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C:\Users\rihavo\Desktop\"/>
    </mc:Choice>
  </mc:AlternateContent>
  <bookViews>
    <workbookView xWindow="240" yWindow="120" windowWidth="14940" windowHeight="9228"/>
  </bookViews>
  <sheets>
    <sheet name="SO 52-40-02" sheetId="1" r:id="rId1"/>
    <sheet name="Kategorie monitoringu" sheetId="2" state="hidden" r:id="rId2"/>
    <sheet name="hide" sheetId="3" state="hidden" r:id="rId3"/>
  </sheets>
  <definedNames>
    <definedName name="_xlnm._FilterDatabase" localSheetId="0" hidden="1">'SO 52-40-02'!$A$12:$L$12</definedName>
    <definedName name="_xlnm.Print_Titles" localSheetId="0">'SO 52-40-02'!$9:$12</definedName>
  </definedNames>
  <calcPr calcId="162913"/>
  <webPublishing codePage="0"/>
</workbook>
</file>

<file path=xl/calcChain.xml><?xml version="1.0" encoding="utf-8"?>
<calcChain xmlns="http://schemas.openxmlformats.org/spreadsheetml/2006/main">
  <c r="H18" i="1" l="1"/>
  <c r="H14" i="1"/>
  <c r="L1" i="3" l="1"/>
  <c r="L28" i="1"/>
  <c r="L18" i="1"/>
  <c r="J18" i="1"/>
  <c r="L14" i="1"/>
  <c r="J14" i="1"/>
  <c r="L9" i="1"/>
  <c r="K9" i="1"/>
  <c r="F5" i="1"/>
  <c r="F4" i="1"/>
  <c r="L1" i="1"/>
  <c r="L22" i="1" l="1"/>
  <c r="K2" i="1" s="1"/>
</calcChain>
</file>

<file path=xl/comments1.xml><?xml version="1.0" encoding="utf-8"?>
<comments xmlns="http://schemas.openxmlformats.org/spreadsheetml/2006/main">
  <authors>
    <author>Salavová Mariana, Ing.</author>
    <author>Ing. Mariana Salavová</author>
  </authors>
  <commentList>
    <comment ref="I3" authorId="0" shapeId="0">
      <text>
        <r>
          <rPr>
            <b/>
            <u/>
            <sz val="12"/>
            <rFont val="Calibri"/>
            <scheme val="minor"/>
          </rPr>
          <t>Vložení nové položky:</t>
        </r>
        <r>
          <rPr>
            <b/>
            <sz val="11"/>
            <rFont val="Calibri"/>
            <scheme val="minor"/>
          </rPr>
          <t xml:space="preserve">
</t>
        </r>
        <r>
          <rPr>
            <sz val="11"/>
            <rFont val="Calibri"/>
            <scheme val="minor"/>
          </rPr>
          <t xml:space="preserve">pro přidání další položky umístěte </t>
        </r>
        <r>
          <rPr>
            <b/>
            <sz val="11"/>
            <rFont val="Calibri"/>
            <scheme val="minor"/>
          </rPr>
          <t>kurzor do sloupce "B"</t>
        </r>
        <r>
          <rPr>
            <sz val="11"/>
            <rFont val="Calibri"/>
            <scheme val="minor"/>
          </rPr>
          <t xml:space="preserve"> pod poslední řádek  předešlé položky, nebo pod začátek následného dílu a spusťte </t>
        </r>
        <r>
          <rPr>
            <b/>
            <sz val="11"/>
            <rFont val="Calibri"/>
            <scheme val="minor"/>
          </rPr>
          <t>"Vložení položky"</t>
        </r>
        <r>
          <rPr>
            <sz val="11"/>
            <rFont val="Calibri"/>
            <scheme val="minor"/>
          </rPr>
          <t xml:space="preserve">.  
Chcete-li přidat další položku k uzavřenému Dílu, umístěte </t>
        </r>
        <r>
          <rPr>
            <b/>
            <sz val="11"/>
            <rFont val="Calibri"/>
            <scheme val="minor"/>
          </rPr>
          <t>kurzor do sloupce "B"</t>
        </r>
        <r>
          <rPr>
            <sz val="11"/>
            <rFont val="Calibri"/>
            <scheme val="minor"/>
          </rPr>
          <t xml:space="preserve">, a to buď na číslo položky, před kterou chcete položku přidat, nebo na řádek se součtem dílu a spusťte </t>
        </r>
        <r>
          <rPr>
            <b/>
            <sz val="11"/>
            <rFont val="Calibri"/>
            <scheme val="minor"/>
          </rPr>
          <t>"Vložení položky"</t>
        </r>
        <r>
          <rPr>
            <sz val="11"/>
            <rFont val="Calibri"/>
            <scheme val="minor"/>
          </rPr>
          <t xml:space="preserve">.
Po přidání  položky do již uzavřeného Dílu musí být </t>
        </r>
        <r>
          <rPr>
            <b/>
            <sz val="11"/>
            <rFont val="Calibri"/>
            <scheme val="minor"/>
          </rPr>
          <t>Díl znovu přepočítán</t>
        </r>
        <r>
          <rPr>
            <sz val="11"/>
            <rFont val="Calibri"/>
            <scheme val="minor"/>
          </rPr>
          <t xml:space="preserve"> 
</t>
        </r>
        <r>
          <rPr>
            <sz val="9"/>
            <rFont val="Tahoma"/>
          </rPr>
          <t xml:space="preserve">
</t>
        </r>
      </text>
    </comment>
    <comment ref="J3" authorId="1" shapeId="0">
      <text>
        <r>
          <rPr>
            <b/>
            <u/>
            <sz val="12"/>
            <rFont val="Calibri"/>
            <scheme val="minor"/>
          </rPr>
          <t>Vložení nového Dílu:</t>
        </r>
        <r>
          <rPr>
            <b/>
            <sz val="11"/>
            <rFont val="Calibri"/>
            <scheme val="minor"/>
          </rPr>
          <t xml:space="preserve">
</t>
        </r>
        <r>
          <rPr>
            <sz val="11"/>
            <rFont val="Calibri"/>
            <scheme val="minor"/>
          </rPr>
          <t>nový</t>
        </r>
        <r>
          <rPr>
            <b/>
            <sz val="11"/>
            <rFont val="Calibri"/>
            <scheme val="minor"/>
          </rPr>
          <t xml:space="preserve"> Díl  </t>
        </r>
        <r>
          <rPr>
            <sz val="11"/>
            <rFont val="Calibri"/>
            <scheme val="minor"/>
          </rPr>
          <t xml:space="preserve">bude vytvořen až po </t>
        </r>
        <r>
          <rPr>
            <b/>
            <sz val="11"/>
            <rFont val="Calibri"/>
            <scheme val="minor"/>
          </rPr>
          <t xml:space="preserve">uzavření předešlého Dílu součtem. Díly nesmí mít shodné číslování ani názvy.
</t>
        </r>
        <r>
          <rPr>
            <sz val="11"/>
            <rFont val="Calibri"/>
            <scheme val="minor"/>
          </rPr>
          <t xml:space="preserve">Pro vložení nového </t>
        </r>
        <r>
          <rPr>
            <b/>
            <sz val="11"/>
            <rFont val="Calibri"/>
            <scheme val="minor"/>
          </rPr>
          <t>Dílu</t>
        </r>
        <r>
          <rPr>
            <sz val="11"/>
            <rFont val="Calibri"/>
            <scheme val="minor"/>
          </rPr>
          <t xml:space="preserve"> umístěte kurzor do sloupce "B" pod poslední řádek položky "</t>
        </r>
        <r>
          <rPr>
            <b/>
            <sz val="11"/>
            <rFont val="Calibri"/>
            <scheme val="minor"/>
          </rPr>
          <t>Součet za díl</t>
        </r>
        <r>
          <rPr>
            <sz val="11"/>
            <rFont val="Calibri"/>
            <scheme val="minor"/>
          </rPr>
          <t>" a spusťte "</t>
        </r>
        <r>
          <rPr>
            <b/>
            <sz val="11"/>
            <rFont val="Calibri"/>
            <scheme val="minor"/>
          </rPr>
          <t>Vloži Díl</t>
        </r>
        <r>
          <rPr>
            <sz val="11"/>
            <rFont val="Calibri"/>
            <scheme val="minor"/>
          </rPr>
          <t>" nebo požijte klávesovou zkratku "</t>
        </r>
        <r>
          <rPr>
            <b/>
            <sz val="11"/>
            <rFont val="Calibri"/>
            <scheme val="minor"/>
          </rPr>
          <t>ctrl a</t>
        </r>
        <r>
          <rPr>
            <sz val="11"/>
            <rFont val="Calibri"/>
            <scheme val="minor"/>
          </rPr>
          <t xml:space="preserve">".  </t>
        </r>
      </text>
    </comment>
    <comment ref="K3" authorId="0" shapeId="0">
      <text>
        <r>
          <rPr>
            <b/>
            <u/>
            <sz val="12"/>
            <rFont val="Calibri"/>
            <scheme val="minor"/>
          </rPr>
          <t>Uzavření a součet Dílu:</t>
        </r>
        <r>
          <rPr>
            <b/>
            <sz val="11"/>
            <rFont val="Calibri"/>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scheme val="minor"/>
          </rPr>
          <t xml:space="preserve">Pro </t>
        </r>
        <r>
          <rPr>
            <b/>
            <sz val="11"/>
            <rFont val="Calibri"/>
            <scheme val="minor"/>
          </rPr>
          <t>součet za Díl</t>
        </r>
        <r>
          <rPr>
            <sz val="11"/>
            <rFont val="Calibri"/>
            <scheme val="minor"/>
          </rPr>
          <t xml:space="preserve"> umístěte kurzor do sloupce "B" pod poslední řádek poslední položky v Dílu a spusťte </t>
        </r>
        <r>
          <rPr>
            <b/>
            <sz val="11"/>
            <rFont val="Calibri"/>
            <scheme val="minor"/>
          </rPr>
          <t>"Součet za Díl"</t>
        </r>
        <r>
          <rPr>
            <sz val="11"/>
            <rFont val="Calibri"/>
            <scheme val="minor"/>
          </rPr>
          <t xml:space="preserve">.  
Chcete-li </t>
        </r>
        <r>
          <rPr>
            <b/>
            <sz val="11"/>
            <rFont val="Calibri"/>
            <scheme val="minor"/>
          </rPr>
          <t>přepočítat Díl</t>
        </r>
        <r>
          <rPr>
            <sz val="11"/>
            <rFont val="Calibri"/>
            <scheme val="minor"/>
          </rPr>
          <t xml:space="preserve"> po dodatečném přidání položky do již uzavřeného Dílu, umístěte kurzor do sloupce "B" se součtem za daný Díl a spusťte </t>
        </r>
        <r>
          <rPr>
            <b/>
            <sz val="11"/>
            <rFont val="Calibri"/>
            <scheme val="minor"/>
          </rPr>
          <t>"Součet za Díl"</t>
        </r>
        <r>
          <rPr>
            <sz val="11"/>
            <rFont val="Calibri"/>
            <scheme val="minor"/>
          </rPr>
          <t xml:space="preserve">.
Po přidání položky do již uzavřeného Dílu musí být Díl vždy znovu přepočítán.
</t>
        </r>
        <r>
          <rPr>
            <b/>
            <sz val="11"/>
            <rFont val="Calibri"/>
            <scheme val="minor"/>
          </rPr>
          <t>Nový Díl  bude vytvořen až po uzavření předešlého Dílu součtem</t>
        </r>
        <r>
          <rPr>
            <sz val="11"/>
            <rFont val="Calibri"/>
            <scheme val="minor"/>
          </rPr>
          <t>. Díly nesmí mít shodné číslování ani názvy.</t>
        </r>
      </text>
    </comment>
    <comment ref="E4" authorId="0" shapeId="0">
      <text>
        <r>
          <rPr>
            <b/>
            <u/>
            <sz val="10"/>
            <rFont val="Calibri"/>
            <scheme val="minor"/>
          </rPr>
          <t>Vybrat kategorii dle seznamu</t>
        </r>
        <r>
          <rPr>
            <sz val="9"/>
            <rFont val="Calibri"/>
            <scheme val="minor"/>
          </rPr>
          <t xml:space="preserve">
</t>
        </r>
        <r>
          <rPr>
            <i/>
            <sz val="9"/>
            <rFont val="Calibri"/>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rPr>
          <t xml:space="preserve">
</t>
        </r>
      </text>
    </comment>
    <comment ref="I4" authorId="0" shapeId="0">
      <text>
        <r>
          <rPr>
            <b/>
            <sz val="10"/>
            <rFont val="Arial"/>
          </rPr>
          <t xml:space="preserve">Klasifikace pro zatřídění stavebních a inženýrských objektů
</t>
        </r>
        <r>
          <rPr>
            <sz val="10"/>
            <rFont val="Arial"/>
          </rPr>
          <t xml:space="preserve">(viz Portál veřejných zakázek MMR):
</t>
        </r>
        <r>
          <rPr>
            <b/>
            <u/>
            <sz val="10"/>
            <rFont val="Arial"/>
          </rPr>
          <t>Struktura klasifikace:</t>
        </r>
        <r>
          <rPr>
            <sz val="10"/>
            <rFont val="Arial"/>
          </rPr>
          <t xml:space="preserve">
</t>
        </r>
        <r>
          <rPr>
            <b/>
            <sz val="10"/>
            <rFont val="Arial"/>
          </rPr>
          <t>1. až 3.</t>
        </r>
        <r>
          <rPr>
            <sz val="10"/>
            <rFont val="Arial"/>
          </rPr>
          <t xml:space="preserve"> místo obor
</t>
        </r>
        <r>
          <rPr>
            <b/>
            <sz val="10"/>
            <rFont val="Arial"/>
          </rPr>
          <t>4.</t>
        </r>
        <r>
          <rPr>
            <sz val="10"/>
            <rFont val="Arial"/>
          </rPr>
          <t xml:space="preserve"> místo skupina
</t>
        </r>
        <r>
          <rPr>
            <b/>
            <sz val="10"/>
            <rFont val="Arial"/>
          </rPr>
          <t>5.</t>
        </r>
        <r>
          <rPr>
            <sz val="10"/>
            <rFont val="Arial"/>
          </rPr>
          <t xml:space="preserve"> místo podskupina
</t>
        </r>
        <r>
          <rPr>
            <b/>
            <sz val="10"/>
            <rFont val="Arial"/>
          </rPr>
          <t>6.</t>
        </r>
        <r>
          <rPr>
            <sz val="10"/>
            <rFont val="Arial"/>
          </rPr>
          <t xml:space="preserve"> místo konstrukčně materiálová charakteristika
</t>
        </r>
        <r>
          <rPr>
            <b/>
            <sz val="10"/>
            <rFont val="Arial"/>
          </rPr>
          <t>7.</t>
        </r>
        <r>
          <rPr>
            <sz val="10"/>
            <rFont val="Arial"/>
          </rPr>
          <t xml:space="preserve"> místo druh stavební akce</t>
        </r>
        <r>
          <rPr>
            <sz val="9"/>
            <rFont val="Tahoma"/>
          </rPr>
          <t xml:space="preserve">
</t>
        </r>
      </text>
    </comment>
    <comment ref="K4" authorId="0" shapeId="0">
      <text>
        <r>
          <rPr>
            <b/>
            <u/>
            <sz val="11"/>
            <rFont val="Arial"/>
          </rPr>
          <t>1. až 3. místo obor:</t>
        </r>
        <r>
          <rPr>
            <b/>
            <u/>
            <sz val="9"/>
            <rFont val="Arial"/>
          </rPr>
          <t xml:space="preserve">
</t>
        </r>
        <r>
          <rPr>
            <b/>
            <sz val="9"/>
            <rFont val="Arial"/>
          </rPr>
          <t xml:space="preserve">obory stavebních objektů:
</t>
        </r>
        <r>
          <rPr>
            <b/>
            <i/>
            <sz val="9"/>
            <rFont val="Arial"/>
          </rPr>
          <t>801</t>
        </r>
        <r>
          <rPr>
            <i/>
            <sz val="9"/>
            <rFont val="Arial"/>
          </rPr>
          <t xml:space="preserve"> Budovy občanské výstavby
</t>
        </r>
        <r>
          <rPr>
            <b/>
            <i/>
            <sz val="9"/>
            <rFont val="Arial"/>
          </rPr>
          <t>802</t>
        </r>
        <r>
          <rPr>
            <i/>
            <sz val="9"/>
            <rFont val="Arial"/>
          </rPr>
          <t xml:space="preserve"> Haly občanské výstavby
</t>
        </r>
        <r>
          <rPr>
            <b/>
            <i/>
            <sz val="9"/>
            <rFont val="Arial"/>
          </rPr>
          <t>803</t>
        </r>
        <r>
          <rPr>
            <i/>
            <sz val="9"/>
            <rFont val="Arial"/>
          </rPr>
          <t xml:space="preserve"> Budovy pro bydlení
</t>
        </r>
        <r>
          <rPr>
            <b/>
            <i/>
            <sz val="9"/>
            <rFont val="Arial"/>
          </rPr>
          <t>811</t>
        </r>
        <r>
          <rPr>
            <i/>
            <sz val="9"/>
            <rFont val="Arial"/>
          </rPr>
          <t xml:space="preserve"> Haly pro výrobu a služby
</t>
        </r>
        <r>
          <rPr>
            <b/>
            <i/>
            <sz val="9"/>
            <rFont val="Arial"/>
          </rPr>
          <t>812</t>
        </r>
        <r>
          <rPr>
            <i/>
            <sz val="9"/>
            <rFont val="Arial"/>
          </rPr>
          <t xml:space="preserve"> Budovy pro výrobu a služby
</t>
        </r>
        <r>
          <rPr>
            <b/>
            <i/>
            <sz val="9"/>
            <rFont val="Arial"/>
          </rPr>
          <t>813</t>
        </r>
        <r>
          <rPr>
            <i/>
            <sz val="9"/>
            <rFont val="Arial"/>
          </rPr>
          <t xml:space="preserve"> Věže, stožáry a komíny
</t>
        </r>
        <r>
          <rPr>
            <b/>
            <i/>
            <sz val="9"/>
            <rFont val="Arial"/>
          </rPr>
          <t>814</t>
        </r>
        <r>
          <rPr>
            <i/>
            <sz val="9"/>
            <rFont val="Arial"/>
          </rPr>
          <t xml:space="preserve"> Nádrže a jímky čistíren vod a ostatní pozemní nádrže,  
        jímky zásobníky a jámy
</t>
        </r>
        <r>
          <rPr>
            <b/>
            <i/>
            <sz val="9"/>
            <rFont val="Arial"/>
          </rPr>
          <t>815</t>
        </r>
        <r>
          <rPr>
            <i/>
            <sz val="9"/>
            <rFont val="Arial"/>
          </rPr>
          <t xml:space="preserve"> Objekty pozemní zvláštní
</t>
        </r>
        <r>
          <rPr>
            <b/>
            <i/>
            <sz val="9"/>
            <rFont val="Arial"/>
          </rPr>
          <t>817</t>
        </r>
        <r>
          <rPr>
            <i/>
            <sz val="9"/>
            <rFont val="Arial"/>
          </rPr>
          <t xml:space="preserve"> Objekty jaderných zařízení
</t>
        </r>
        <r>
          <rPr>
            <b/>
            <i/>
            <sz val="9"/>
            <rFont val="Arial"/>
          </rPr>
          <t>821</t>
        </r>
        <r>
          <rPr>
            <i/>
            <sz val="9"/>
            <rFont val="Arial"/>
          </rPr>
          <t xml:space="preserve"> Mosty
</t>
        </r>
        <r>
          <rPr>
            <b/>
            <i/>
            <sz val="9"/>
            <rFont val="Arial"/>
          </rPr>
          <t>822</t>
        </r>
        <r>
          <rPr>
            <i/>
            <sz val="9"/>
            <rFont val="Arial"/>
          </rPr>
          <t xml:space="preserve"> Komunikace pozemní a letiště
</t>
        </r>
        <r>
          <rPr>
            <b/>
            <i/>
            <sz val="9"/>
            <rFont val="Arial"/>
          </rPr>
          <t>823</t>
        </r>
        <r>
          <rPr>
            <i/>
            <sz val="9"/>
            <rFont val="Arial"/>
          </rPr>
          <t xml:space="preserve"> Plochy a úpravy území
</t>
        </r>
        <r>
          <rPr>
            <b/>
            <i/>
            <sz val="9"/>
            <rFont val="Arial"/>
          </rPr>
          <t>824</t>
        </r>
        <r>
          <rPr>
            <i/>
            <sz val="9"/>
            <rFont val="Arial"/>
          </rPr>
          <t xml:space="preserve"> Dráhy kolejové
</t>
        </r>
        <r>
          <rPr>
            <b/>
            <i/>
            <sz val="9"/>
            <rFont val="Arial"/>
          </rPr>
          <t>825</t>
        </r>
        <r>
          <rPr>
            <i/>
            <sz val="9"/>
            <rFont val="Arial"/>
          </rPr>
          <t xml:space="preserve"> Objekty podzemní (mimo důlní)
</t>
        </r>
        <r>
          <rPr>
            <b/>
            <i/>
            <sz val="9"/>
            <rFont val="Arial"/>
          </rPr>
          <t>826</t>
        </r>
        <r>
          <rPr>
            <i/>
            <sz val="9"/>
            <rFont val="Arial"/>
          </rPr>
          <t xml:space="preserve"> Objekty podzemní důlní
</t>
        </r>
        <r>
          <rPr>
            <b/>
            <i/>
            <sz val="9"/>
            <rFont val="Arial"/>
          </rPr>
          <t>827</t>
        </r>
        <r>
          <rPr>
            <i/>
            <sz val="9"/>
            <rFont val="Arial"/>
          </rPr>
          <t xml:space="preserve"> Vedení trubní dálková a přípojná
</t>
        </r>
        <r>
          <rPr>
            <b/>
            <i/>
            <sz val="9"/>
            <rFont val="Arial"/>
          </rPr>
          <t>828</t>
        </r>
        <r>
          <rPr>
            <i/>
            <sz val="9"/>
            <rFont val="Arial"/>
          </rPr>
          <t xml:space="preserve"> Vedení elektrická a dráhy visuté
</t>
        </r>
        <r>
          <rPr>
            <b/>
            <i/>
            <sz val="9"/>
            <rFont val="Arial"/>
          </rPr>
          <t>831</t>
        </r>
        <r>
          <rPr>
            <i/>
            <sz val="9"/>
            <rFont val="Arial"/>
          </rPr>
          <t xml:space="preserve"> Hydromeliorace
</t>
        </r>
        <r>
          <rPr>
            <b/>
            <i/>
            <sz val="9"/>
            <rFont val="Arial"/>
          </rPr>
          <t>832</t>
        </r>
        <r>
          <rPr>
            <i/>
            <sz val="9"/>
            <rFont val="Arial"/>
          </rPr>
          <t xml:space="preserve"> Hráze a objekty na tocích
</t>
        </r>
        <r>
          <rPr>
            <b/>
            <i/>
            <sz val="9"/>
            <rFont val="Arial"/>
          </rPr>
          <t>833</t>
        </r>
        <r>
          <rPr>
            <i/>
            <sz val="9"/>
            <rFont val="Arial"/>
          </rPr>
          <t xml:space="preserve"> Nádrže na tocích, úpravy toků a kanály
</t>
        </r>
        <r>
          <rPr>
            <b/>
            <sz val="9"/>
            <rFont val="Arial"/>
          </rPr>
          <t xml:space="preserve">
obory stavebních prací výrobní povahy:
</t>
        </r>
        <r>
          <rPr>
            <b/>
            <i/>
            <sz val="9"/>
            <rFont val="Arial"/>
          </rPr>
          <t>838</t>
        </r>
        <r>
          <rPr>
            <i/>
            <sz val="9"/>
            <rFont val="Arial"/>
          </rPr>
          <t xml:space="preserve"> Práce stavební při budování technologických zařizení
</t>
        </r>
        <r>
          <rPr>
            <b/>
            <i/>
            <sz val="9"/>
            <rFont val="Arial"/>
          </rPr>
          <t>839</t>
        </r>
        <r>
          <rPr>
            <i/>
            <sz val="9"/>
            <rFont val="Arial"/>
          </rPr>
          <t xml:space="preserve"> Práce výrobní povahy ve stavebnictví</t>
        </r>
      </text>
    </comment>
    <comment ref="L4" authorId="0" shapeId="0">
      <text>
        <r>
          <rPr>
            <b/>
            <u/>
            <sz val="10"/>
            <rFont val="Arial"/>
          </rPr>
          <t>povinné:</t>
        </r>
        <r>
          <rPr>
            <b/>
            <sz val="9"/>
            <rFont val="Arial"/>
          </rPr>
          <t xml:space="preserve">
</t>
        </r>
        <r>
          <rPr>
            <b/>
            <i/>
            <sz val="9"/>
            <rFont val="Arial"/>
          </rPr>
          <t>4. místo skupina</t>
        </r>
        <r>
          <rPr>
            <b/>
            <sz val="9"/>
            <rFont val="Arial"/>
          </rPr>
          <t xml:space="preserve">
</t>
        </r>
        <r>
          <rPr>
            <b/>
            <u/>
            <sz val="10"/>
            <rFont val="Arial"/>
          </rPr>
          <t>volitelné v případě, že lze zařadit:</t>
        </r>
        <r>
          <rPr>
            <b/>
            <sz val="9"/>
            <rFont val="Arial"/>
          </rPr>
          <t xml:space="preserve">
</t>
        </r>
        <r>
          <rPr>
            <i/>
            <sz val="9"/>
            <rFont val="Arial"/>
          </rPr>
          <t>5. místo podskupina
6. místo konstrukčně materiálová charakteristika
7. místo druh stavební akce</t>
        </r>
      </text>
    </comment>
    <comment ref="E5" authorId="0" shapeId="0">
      <text>
        <r>
          <rPr>
            <b/>
            <u/>
            <sz val="10"/>
            <rFont val="Calibri"/>
            <scheme val="minor"/>
          </rPr>
          <t>Vybrat stádium dle seznamu:</t>
        </r>
        <r>
          <rPr>
            <sz val="9"/>
            <rFont val="Calibri"/>
            <scheme val="minor"/>
          </rPr>
          <t xml:space="preserve">
</t>
        </r>
        <r>
          <rPr>
            <i/>
            <sz val="9"/>
            <rFont val="Calibri"/>
            <scheme val="minor"/>
          </rPr>
          <t xml:space="preserve">Nejčastěji se zpracovává rozpočet ve </t>
        </r>
        <r>
          <rPr>
            <b/>
            <i/>
            <sz val="9"/>
            <rFont val="Calibri"/>
            <scheme val="minor"/>
          </rPr>
          <t>Stádiu 3</t>
        </r>
        <r>
          <rPr>
            <i/>
            <sz val="9"/>
            <rFont val="Calibri"/>
            <scheme val="minor"/>
          </rPr>
          <t xml:space="preserve"> jako rozpočet jednotlivých SO a PS v rozsahu oceněných soupisů prací dle požadavků vyhlášky č. 169/2016 Sb. 
</t>
        </r>
        <r>
          <rPr>
            <sz val="9"/>
            <rFont val="Calibri"/>
            <scheme val="minor"/>
          </rPr>
          <t xml:space="preserve">V případě, </t>
        </r>
        <r>
          <rPr>
            <i/>
            <sz val="9"/>
            <rFont val="Calibri"/>
            <scheme val="minor"/>
          </rPr>
          <t xml:space="preserve">že je podkladem pro výběr zhotovitele na realizaci díla dokumentace ve </t>
        </r>
        <r>
          <rPr>
            <b/>
            <i/>
            <sz val="9"/>
            <rFont val="Calibri"/>
            <scheme val="minor"/>
          </rPr>
          <t>Stádiu 2</t>
        </r>
        <r>
          <rPr>
            <i/>
            <sz val="9"/>
            <rFont val="Calibri"/>
            <scheme val="minor"/>
          </rPr>
          <t xml:space="preserve"> - DUR (tj. v případě staveb kdy projektovou dokumentaci ve stádiu 3 zpracovává zhotovitel stavby), jsou rozpočty jednotlivých SO a PS zpracované ve </t>
        </r>
        <r>
          <rPr>
            <i/>
            <u/>
            <sz val="9"/>
            <rFont val="Calibri"/>
            <scheme val="minor"/>
          </rPr>
          <t>Formulářích SOPS stádia 3</t>
        </r>
        <r>
          <rPr>
            <i/>
            <sz val="9"/>
            <rFont val="Calibri"/>
            <scheme val="minor"/>
          </rPr>
          <t xml:space="preserve"> jako podklad pro sestavení souhrnného rozpočtu a určení předpokládané hodnoty zakázky pro další stádia.  V Řádku se uveden, že se jedná o </t>
        </r>
        <r>
          <rPr>
            <b/>
            <i/>
            <sz val="9"/>
            <rFont val="Calibri"/>
            <scheme val="minor"/>
          </rPr>
          <t>Stádium 2</t>
        </r>
        <r>
          <rPr>
            <i/>
            <sz val="9"/>
            <rFont val="Calibri"/>
            <scheme val="minor"/>
          </rPr>
          <t>.</t>
        </r>
        <r>
          <rPr>
            <sz val="9"/>
            <rFont val="Calibri"/>
            <scheme val="minor"/>
          </rPr>
          <t xml:space="preserve">
</t>
        </r>
      </text>
    </comment>
    <comment ref="F6" authorId="0" shapeId="0">
      <text>
        <r>
          <rPr>
            <b/>
            <u/>
            <sz val="10"/>
            <rFont val="Calibri"/>
            <scheme val="minor"/>
          </rPr>
          <t>Jiný vlastník SO/PS než SŽDC</t>
        </r>
        <r>
          <rPr>
            <sz val="9"/>
            <rFont val="Calibri"/>
            <scheme val="minor"/>
          </rPr>
          <t xml:space="preserve">
</t>
        </r>
        <r>
          <rPr>
            <i/>
            <sz val="9"/>
            <rFont val="Calibri"/>
            <scheme val="minor"/>
          </rPr>
          <t xml:space="preserve">v přípdě jiného vlastníka SO/PS než SŽDC, tj. v případě, že je uvedeno </t>
        </r>
        <r>
          <rPr>
            <b/>
            <i/>
            <sz val="9"/>
            <rFont val="Calibri"/>
            <scheme val="minor"/>
          </rPr>
          <t>"Ostatní"</t>
        </r>
        <r>
          <rPr>
            <i/>
            <sz val="9"/>
            <rFont val="Calibri"/>
            <scheme val="minor"/>
          </rPr>
          <t xml:space="preserve"> v položce "Majetek" bude doplněn  vlastník daného SO/PS (např. ČD a.s., PRE as.s, Veolie atd). 
</t>
        </r>
      </text>
    </comment>
    <comment ref="C10" authorId="0" shapeId="0">
      <text>
        <r>
          <rPr>
            <b/>
            <i/>
            <sz val="10"/>
            <rFont val="Arial"/>
          </rPr>
          <t xml:space="preserve">Třídící kód položky dle použité cenové soustavy. </t>
        </r>
        <r>
          <rPr>
            <i/>
            <sz val="10"/>
            <rFont val="Arial"/>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rPr>
          <t xml:space="preserve">
</t>
        </r>
      </text>
    </comment>
    <comment ref="D10" authorId="0" shapeId="0">
      <text>
        <r>
          <rPr>
            <b/>
            <i/>
            <sz val="10"/>
            <rFont val="Arial"/>
          </rPr>
          <t xml:space="preserve">Číselné označení varianty položky v jednom Díle.
</t>
        </r>
        <r>
          <rPr>
            <i/>
            <sz val="10"/>
            <rFont val="Arial"/>
          </rPr>
          <t xml:space="preserve">Vyplní se v případě, že  </t>
        </r>
        <r>
          <rPr>
            <i/>
            <u/>
            <sz val="10"/>
            <rFont val="Arial"/>
          </rPr>
          <t xml:space="preserve">v jednom </t>
        </r>
        <r>
          <rPr>
            <b/>
            <i/>
            <u/>
            <sz val="10"/>
            <rFont val="Arial"/>
          </rPr>
          <t xml:space="preserve">Díle </t>
        </r>
        <r>
          <rPr>
            <i/>
            <u/>
            <sz val="10"/>
            <rFont val="Arial"/>
          </rPr>
          <t>je použitá položka</t>
        </r>
        <r>
          <rPr>
            <i/>
            <sz val="10"/>
            <rFont val="Arial"/>
          </rPr>
          <t xml:space="preserve"> se shodným třídícím kódem </t>
        </r>
        <r>
          <rPr>
            <i/>
            <u/>
            <sz val="10"/>
            <rFont val="Arial"/>
          </rPr>
          <t>víc než jednou</t>
        </r>
        <r>
          <rPr>
            <i/>
            <sz val="10"/>
            <rFont val="Arial"/>
          </rPr>
          <t xml:space="preserve">. Když je jeden druh činnosti se shpdným třídícím kódem zařazen v jednom Díle víckrát bude pro účely následného zprcování  očíslován počet použití dané položky v </t>
        </r>
        <r>
          <rPr>
            <b/>
            <i/>
            <sz val="10"/>
            <rFont val="Arial"/>
          </rPr>
          <t>Díle</t>
        </r>
        <r>
          <rPr>
            <i/>
            <sz val="10"/>
            <rFont val="Arial"/>
          </rPr>
          <t xml:space="preserve"> vzestupnou číselnou řadou (1, 2 ,3...).</t>
        </r>
      </text>
    </comment>
    <comment ref="E10" authorId="0" shapeId="0">
      <text>
        <r>
          <rPr>
            <b/>
            <i/>
            <sz val="10"/>
            <rFont val="Arial"/>
          </rPr>
          <t xml:space="preserve">Prioritně bude použita cenová soustava OTSKP.
</t>
        </r>
        <r>
          <rPr>
            <i/>
            <sz val="10"/>
            <rFont val="Arial"/>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rPr>
          <t xml:space="preserve">R-položka.
</t>
        </r>
        <r>
          <rPr>
            <i/>
            <sz val="10"/>
            <rFont val="Arial"/>
          </rPr>
          <t>detailně viz Směrnice SŽDC č. 20 kap. 3.4.3 a 3.4.4</t>
        </r>
        <r>
          <rPr>
            <sz val="9"/>
            <rFont val="Arial"/>
          </rPr>
          <t xml:space="preserve">
</t>
        </r>
        <r>
          <rPr>
            <sz val="9"/>
            <rFont val="Tahoma"/>
          </rPr>
          <t xml:space="preserve">
</t>
        </r>
      </text>
    </comment>
    <comment ref="H10" authorId="0" shapeId="0">
      <text>
        <r>
          <rPr>
            <b/>
            <sz val="9"/>
            <rFont val="Arial"/>
          </rPr>
          <t>Množství</t>
        </r>
        <r>
          <rPr>
            <sz val="9"/>
            <rFont val="Arial"/>
          </rPr>
          <t xml:space="preserve"> v položce bude zaokrouhledno na </t>
        </r>
        <r>
          <rPr>
            <b/>
            <sz val="9"/>
            <rFont val="Arial"/>
          </rPr>
          <t>3 desetinná místa</t>
        </r>
        <r>
          <rPr>
            <sz val="9"/>
            <rFont val="Arial"/>
          </rPr>
          <t>.</t>
        </r>
        <r>
          <rPr>
            <sz val="9"/>
            <rFont val="Tahoma"/>
          </rPr>
          <t xml:space="preserve">
</t>
        </r>
      </text>
    </comment>
    <comment ref="K12" authorId="0" shapeId="0">
      <text>
        <r>
          <rPr>
            <b/>
            <sz val="9"/>
            <rFont val="Arial"/>
          </rPr>
          <t>Jednotková cena</t>
        </r>
        <r>
          <rPr>
            <sz val="9"/>
            <rFont val="Arial"/>
          </rPr>
          <t xml:space="preserve"> bude zaokrouhledná na </t>
        </r>
        <r>
          <rPr>
            <b/>
            <sz val="9"/>
            <rFont val="Arial"/>
          </rPr>
          <t>2 desetinná místa</t>
        </r>
        <r>
          <rPr>
            <sz val="9"/>
            <rFont val="Arial"/>
          </rPr>
          <t>.</t>
        </r>
        <r>
          <rPr>
            <b/>
            <sz val="9"/>
            <rFont val="Arial"/>
          </rPr>
          <t xml:space="preserve">
</t>
        </r>
        <r>
          <rPr>
            <sz val="9"/>
            <rFont val="Tahoma"/>
          </rPr>
          <t xml:space="preserve">
</t>
        </r>
      </text>
    </comment>
    <comment ref="F14" authorId="0" shapeId="0">
      <text>
        <r>
          <rPr>
            <b/>
            <i/>
            <u/>
            <sz val="10"/>
            <rFont val="Arial"/>
          </rPr>
          <t>Přesný název položky</t>
        </r>
        <r>
          <rPr>
            <i/>
            <sz val="10"/>
            <rFont val="Arial"/>
          </rPr>
          <t xml:space="preserve"> dle cenové soustavy, nebo vlastní název v případě položky mimo cenovou soustavu.</t>
        </r>
        <r>
          <rPr>
            <sz val="10"/>
            <rFont val="Arial"/>
          </rPr>
          <t xml:space="preserve">
</t>
        </r>
      </text>
    </comment>
    <comment ref="F15" authorId="0" shapeId="0">
      <text>
        <r>
          <rPr>
            <i/>
            <sz val="10"/>
            <rFont val="Arial"/>
          </rPr>
          <t>Doplnění názvu položky upřesňující popis dané položky</t>
        </r>
        <r>
          <rPr>
            <b/>
            <i/>
            <sz val="10"/>
            <rFont val="Arial"/>
          </rPr>
          <t>.
V případě, že název položky odpovídá popisu položky, pole zůstane bez vyplnění.</t>
        </r>
        <r>
          <rPr>
            <sz val="9"/>
            <rFont val="Tahoma"/>
          </rPr>
          <t xml:space="preserve">
</t>
        </r>
      </text>
    </comment>
    <comment ref="F16" authorId="0" shapeId="0">
      <text>
        <r>
          <rPr>
            <i/>
            <sz val="10"/>
            <rFont val="Arial"/>
          </rPr>
          <t>Způsob stanovení množství položky, nebo odkaz na příslušnou přílohu dokumentace.</t>
        </r>
        <r>
          <rPr>
            <sz val="9"/>
            <rFont val="Tahoma"/>
          </rPr>
          <t xml:space="preserve">
</t>
        </r>
      </text>
    </comment>
    <comment ref="F17" authorId="0" shapeId="0">
      <text>
        <r>
          <rPr>
            <b/>
            <i/>
            <u/>
            <sz val="10"/>
            <rFont val="Arial"/>
          </rPr>
          <t>Technická specifikace položky :</t>
        </r>
        <r>
          <rPr>
            <i/>
            <sz val="10"/>
            <rFont val="Arial"/>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rPr>
          <t xml:space="preserve"> "Technická specifikace položky odpovídá příslušné cenové soustavě."</t>
        </r>
        <r>
          <rPr>
            <sz val="9"/>
            <rFont val="Tahoma"/>
          </rPr>
          <t xml:space="preserve">
</t>
        </r>
      </text>
    </comment>
  </commentList>
</comments>
</file>

<file path=xl/sharedStrings.xml><?xml version="1.0" encoding="utf-8"?>
<sst xmlns="http://schemas.openxmlformats.org/spreadsheetml/2006/main" count="160" uniqueCount="111">
  <si>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</si>
  <si>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</si>
  <si>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</si>
  <si>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</si>
  <si>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</si>
  <si>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</si>
  <si>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</si>
  <si>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</si>
  <si>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</si>
  <si>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</si>
  <si>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</si>
  <si>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</si>
  <si>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</si>
  <si>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</si>
  <si>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</si>
  <si>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</si>
  <si>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</si>
  <si>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</si>
  <si>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</si>
  <si>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</si>
  <si>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</si>
  <si>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</si>
  <si>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</si>
  <si>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</si>
  <si>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</si>
  <si>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</si>
  <si>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</si>
  <si>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METROPROJEKT Praha</t>
  </si>
  <si>
    <t>Cenová úroveň:</t>
  </si>
  <si>
    <t>CELKEM:</t>
  </si>
  <si>
    <t>Stupeň dokumentace:</t>
  </si>
  <si>
    <t>Klasifikace SO/PS:</t>
  </si>
  <si>
    <t>Název položky/dílu</t>
  </si>
  <si>
    <t>1</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</si>
  <si>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</si>
  <si>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</si>
  <si>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</si>
  <si>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</si>
  <si>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</si>
  <si>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</si>
  <si>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</si>
  <si>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</si>
  <si>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</si>
  <si>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</si>
  <si>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</si>
  <si>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</si>
  <si>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</si>
  <si>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</si>
  <si>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</si>
  <si>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</si>
  <si>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</si>
  <si>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</si>
  <si>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</si>
  <si>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</si>
  <si>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</si>
  <si>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</si>
  <si>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</si>
  <si>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</si>
  <si>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</si>
  <si>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</si>
  <si>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</si>
  <si>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</si>
  <si>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</si>
  <si>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</si>
  <si>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</si>
  <si>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</si>
  <si>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</si>
  <si>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</si>
  <si>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</si>
  <si>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</si>
  <si>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</si>
  <si>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</si>
  <si>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</si>
  <si>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</si>
  <si>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</si>
  <si>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</si>
  <si>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</si>
  <si>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</si>
  <si>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</si>
  <si>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</si>
  <si>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</si>
  <si>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</si>
  <si>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</si>
  <si>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</si>
  <si>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</si>
  <si>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</si>
  <si>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</si>
  <si>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
  </si>
  <si>
    <t>Technická specifikace položky odpovídá příslušné cenové soustavě.</t>
  </si>
  <si>
    <t>5313710005</t>
  </si>
  <si>
    <t>5313710005 - Modernizace trati Veselí n. L. – Tábor - II. část, úsek Veselí n. L. - Doubí u Tábora, 2. etapa Sobě</t>
  </si>
  <si>
    <t xml:space="preserve">   </t>
  </si>
  <si>
    <t>2</t>
  </si>
  <si>
    <t>Součet</t>
  </si>
  <si>
    <t>za  Díl</t>
  </si>
  <si>
    <t>Základy</t>
  </si>
  <si>
    <t>Ostatní</t>
  </si>
  <si>
    <t>S-631500085</t>
  </si>
  <si>
    <t>Modernizace trati Veselí n.L. - Tábor - II.část, úsek Veselí
n. L. - Doubí u Tábora, 2. etapa Soběslav – Doubí</t>
  </si>
  <si>
    <t>Soběslav-Doubí, rekultivace ploch dočasného dlouhodobého záboru</t>
  </si>
  <si>
    <t>N</t>
  </si>
  <si>
    <t>Biologická rekultivace</t>
  </si>
  <si>
    <t>18520</t>
  </si>
  <si>
    <t>BIOLOGICKÁ REKULTIVACE TŘÍLETÁ</t>
  </si>
  <si>
    <t>M2</t>
  </si>
  <si>
    <t>Dle technické zprávy, výkresových příloh projektové dokumentace a dle TKP staveb státních drah. Dle výkazů materiálu projektu: 3 roky, výměra 151674 m2, 3*151674=455022</t>
  </si>
  <si>
    <t>výměra odpovídá p.č. 1</t>
  </si>
  <si>
    <t>R1</t>
  </si>
  <si>
    <t>R</t>
  </si>
  <si>
    <t>2020_OTSKP</t>
  </si>
  <si>
    <t>roční nájem na rekultivovaných plochách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</si>
</sst>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7" formatCode="#,##0.00\ &quot;Kč&quot;;\-#,##0.00\ &quot;Kč&quot;"/>
    <numFmt numFmtId="42" formatCode="_-* #,##0\ &quot;Kč&quot;_-;\-* #,##0\ &quot;Kč&quot;_-;_-* &quot;-&quot;\ &quot;Kč&quot;_-;_-@_-"/>
    <numFmt numFmtId="44" formatCode="_-* #,##0.00\ &quot;Kč&quot;_-;\-* #,##0.00\ &quot;Kč&quot;_-;_-* &quot;-&quot;??\ &quot;Kč&quot;_-;_-@_-"/>
    <numFmt numFmtId="164" formatCode="_-* #,##0\ _K_č_-;\-* #,##0\ _K_č_-;_-* &quot;-&quot;\ _K_č_-;_-@_-"/>
    <numFmt numFmtId="165" formatCode="_-* #,##0.00\ _K_č_-;\-* #,##0.00\ _K_č_-;_-* &quot;-&quot;??\ _K_č_-;_-@_-"/>
    <numFmt numFmtId="166" formatCode="#,##0.00\ &quot;Kč&quot;"/>
    <numFmt numFmtId="167" formatCode="m/yyyy"/>
    <numFmt numFmtId="168" formatCode="#,##0.000"/>
  </numFmts>
  <fonts count="39" x14ac:knownFonts="1">
    <font>
      <sz val="11"/>
      <color theme="1"/>
      <name val="Calibri"/>
      <scheme val="minor"/>
    </font>
    <font>
      <sz val="10"/>
      <name val="Arial"/>
    </font>
    <font>
      <sz val="8"/>
      <color theme="1"/>
      <name val="Arial"/>
    </font>
    <font>
      <sz val="10"/>
      <color theme="1"/>
      <name val="Arial"/>
    </font>
    <font>
      <b/>
      <sz val="11"/>
      <color theme="1"/>
      <name val="Arial"/>
    </font>
    <font>
      <b/>
      <sz val="14"/>
      <color theme="1"/>
      <name val="Arial"/>
    </font>
    <font>
      <i/>
      <sz val="8"/>
      <name val="Arial"/>
    </font>
    <font>
      <sz val="8"/>
      <name val="Arial"/>
    </font>
    <font>
      <b/>
      <sz val="8"/>
      <name val="Arial"/>
    </font>
    <font>
      <b/>
      <sz val="10"/>
      <color theme="1"/>
      <name val="Arial"/>
    </font>
    <font>
      <b/>
      <sz val="12"/>
      <color theme="1"/>
      <name val="Arial"/>
    </font>
    <font>
      <i/>
      <sz val="10"/>
      <color theme="1"/>
      <name val="Arial"/>
    </font>
    <font>
      <b/>
      <sz val="9"/>
      <color theme="1"/>
      <name val="Arial"/>
    </font>
    <font>
      <sz val="9"/>
      <name val="Tahoma"/>
    </font>
    <font>
      <sz val="9"/>
      <name val="Calibri"/>
      <scheme val="minor"/>
    </font>
    <font>
      <b/>
      <u/>
      <sz val="10"/>
      <name val="Calibri"/>
      <scheme val="minor"/>
    </font>
    <font>
      <i/>
      <sz val="9"/>
      <name val="Calibri"/>
      <scheme val="minor"/>
    </font>
    <font>
      <b/>
      <i/>
      <sz val="9"/>
      <name val="Calibri"/>
      <scheme val="minor"/>
    </font>
    <font>
      <i/>
      <u/>
      <sz val="9"/>
      <name val="Calibri"/>
      <scheme val="minor"/>
    </font>
    <font>
      <b/>
      <sz val="16"/>
      <color theme="1"/>
      <name val="Arial"/>
    </font>
    <font>
      <b/>
      <sz val="10"/>
      <name val="Arial"/>
    </font>
    <font>
      <b/>
      <i/>
      <sz val="10"/>
      <name val="Arial"/>
    </font>
    <font>
      <i/>
      <sz val="10"/>
      <name val="Arial"/>
    </font>
    <font>
      <sz val="9"/>
      <name val="Arial"/>
    </font>
    <font>
      <i/>
      <u/>
      <sz val="10"/>
      <name val="Arial"/>
    </font>
    <font>
      <b/>
      <i/>
      <u/>
      <sz val="10"/>
      <name val="Arial"/>
    </font>
    <font>
      <b/>
      <sz val="9"/>
      <name val="Arial"/>
    </font>
    <font>
      <i/>
      <sz val="9"/>
      <name val="Arial"/>
    </font>
    <font>
      <b/>
      <i/>
      <sz val="9"/>
      <name val="Arial"/>
    </font>
    <font>
      <b/>
      <u/>
      <sz val="10"/>
      <name val="Arial"/>
    </font>
    <font>
      <b/>
      <u/>
      <sz val="11"/>
      <name val="Arial"/>
    </font>
    <font>
      <b/>
      <u/>
      <sz val="9"/>
      <name val="Arial"/>
    </font>
    <font>
      <b/>
      <sz val="11"/>
      <name val="Calibri"/>
      <scheme val="minor"/>
    </font>
    <font>
      <sz val="11"/>
      <name val="Calibri"/>
      <scheme val="minor"/>
    </font>
    <font>
      <b/>
      <u/>
      <sz val="12"/>
      <name val="Calibri"/>
      <scheme val="minor"/>
    </font>
    <font>
      <i/>
      <sz val="8"/>
      <color theme="1"/>
      <name val="Arial Narrow"/>
    </font>
    <font>
      <b/>
      <sz val="10"/>
      <color rgb="FF000000"/>
      <name val="Calibri"/>
      <scheme val="minor"/>
    </font>
    <font>
      <b/>
      <sz val="8"/>
      <color rgb="FF000000"/>
      <name val="Calibri"/>
      <scheme val="minor"/>
    </font>
    <font>
      <sz val="11"/>
      <color theme="1"/>
      <name val="Calibri"/>
      <scheme val="minor"/>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9">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1" fillId="0" borderId="0">
      <alignment vertical="center"/>
    </xf>
    <xf numFmtId="0" fontId="1" fillId="0" borderId="0">
      <alignment vertical="center"/>
    </xf>
    <xf numFmtId="0" fontId="38" fillId="0" borderId="0"/>
  </cellStyleXfs>
  <cellXfs count="145">
    <xf numFmtId="0" fontId="0" fillId="0" borderId="0" xfId="0"/>
    <xf numFmtId="0" fontId="2" fillId="0" borderId="0" xfId="8" applyFont="1" applyAlignment="1" applyProtection="1">
      <alignment vertical="center"/>
      <protection locked="0"/>
    </xf>
    <xf numFmtId="0" fontId="9" fillId="2" borderId="1" xfId="8" applyFont="1" applyFill="1" applyBorder="1" applyAlignment="1" applyProtection="1">
      <alignment vertical="center"/>
      <protection locked="0"/>
    </xf>
    <xf numFmtId="0" fontId="9" fillId="2" borderId="2" xfId="8" applyFont="1" applyFill="1" applyBorder="1" applyAlignment="1" applyProtection="1">
      <alignment horizontal="left" vertical="center"/>
      <protection locked="0"/>
    </xf>
    <xf numFmtId="49" fontId="9" fillId="2" borderId="3" xfId="8" applyNumberFormat="1" applyFont="1" applyFill="1" applyBorder="1" applyAlignment="1" applyProtection="1">
      <alignment vertical="center" wrapText="1"/>
      <protection locked="0"/>
    </xf>
    <xf numFmtId="49" fontId="9" fillId="2" borderId="3" xfId="8" applyNumberFormat="1" applyFont="1" applyFill="1" applyBorder="1" applyAlignment="1" applyProtection="1">
      <alignment vertical="center"/>
      <protection locked="0"/>
    </xf>
    <xf numFmtId="167" fontId="9" fillId="2" borderId="4" xfId="8" applyNumberFormat="1" applyFont="1" applyFill="1" applyBorder="1" applyAlignment="1" applyProtection="1">
      <alignment horizontal="left" vertical="center"/>
      <protection locked="0"/>
    </xf>
    <xf numFmtId="0" fontId="9" fillId="2" borderId="5" xfId="8" applyFont="1" applyFill="1" applyBorder="1" applyAlignment="1" applyProtection="1">
      <alignment horizontal="center" vertical="center"/>
      <protection locked="0"/>
    </xf>
    <xf numFmtId="0" fontId="9" fillId="3" borderId="5" xfId="8" applyFont="1" applyFill="1" applyBorder="1" applyAlignment="1" applyProtection="1">
      <alignment vertical="center"/>
      <protection locked="0"/>
    </xf>
    <xf numFmtId="0" fontId="12" fillId="2" borderId="5" xfId="8" applyFont="1" applyFill="1" applyBorder="1" applyAlignment="1" applyProtection="1">
      <alignment vertical="center"/>
      <protection locked="0"/>
    </xf>
    <xf numFmtId="0" fontId="9" fillId="3" borderId="5" xfId="8" applyFont="1" applyFill="1" applyBorder="1" applyAlignment="1" applyProtection="1">
      <alignment horizontal="center" vertical="center"/>
      <protection locked="0"/>
    </xf>
    <xf numFmtId="0" fontId="2" fillId="0" borderId="0" xfId="8" applyFont="1" applyFill="1" applyAlignment="1" applyProtection="1">
      <alignment vertical="center"/>
      <protection locked="0"/>
    </xf>
    <xf numFmtId="0" fontId="2" fillId="2" borderId="6" xfId="8"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8"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8" applyFont="1" applyBorder="1" applyAlignment="1" applyProtection="1">
      <alignment horizontal="center" vertical="center"/>
      <protection locked="0"/>
    </xf>
    <xf numFmtId="0" fontId="2" fillId="0" borderId="0" xfId="8" applyFont="1" applyProtection="1">
      <protection locked="0"/>
    </xf>
    <xf numFmtId="0" fontId="2" fillId="0" borderId="0" xfId="8" applyFont="1" applyAlignment="1" applyProtection="1">
      <alignment horizontal="center"/>
      <protection locked="0"/>
    </xf>
    <xf numFmtId="0" fontId="3" fillId="0" borderId="3" xfId="8" applyFont="1" applyFill="1" applyBorder="1" applyAlignment="1" applyProtection="1">
      <alignment vertical="center"/>
      <protection hidden="1"/>
    </xf>
    <xf numFmtId="0" fontId="3" fillId="0" borderId="11" xfId="8" applyFont="1" applyFill="1" applyBorder="1" applyAlignment="1" applyProtection="1">
      <alignment vertical="center"/>
      <protection hidden="1"/>
    </xf>
    <xf numFmtId="0" fontId="2" fillId="0" borderId="0" xfId="8" applyFont="1" applyBorder="1" applyAlignment="1" applyProtection="1">
      <alignment vertical="center"/>
      <protection locked="0"/>
    </xf>
    <xf numFmtId="0" fontId="2" fillId="0" borderId="0" xfId="8" applyFont="1" applyAlignment="1" applyProtection="1">
      <alignment vertical="center"/>
      <protection hidden="1"/>
    </xf>
    <xf numFmtId="0" fontId="2" fillId="0" borderId="10" xfId="8" applyFont="1" applyBorder="1" applyAlignment="1" applyProtection="1">
      <alignment vertical="center"/>
      <protection locked="0"/>
    </xf>
    <xf numFmtId="0" fontId="9" fillId="3" borderId="12" xfId="8" applyFont="1" applyFill="1" applyBorder="1" applyAlignment="1" applyProtection="1">
      <alignment horizontal="center" vertical="center"/>
      <protection locked="0"/>
    </xf>
    <xf numFmtId="0" fontId="2" fillId="4" borderId="13" xfId="8" applyFont="1" applyFill="1" applyBorder="1" applyAlignment="1" applyProtection="1">
      <alignment horizontal="center" vertical="center"/>
      <protection locked="0"/>
    </xf>
    <xf numFmtId="0" fontId="2" fillId="0" borderId="14" xfId="8" applyFont="1" applyBorder="1" applyAlignment="1" applyProtection="1">
      <alignment vertical="center"/>
      <protection locked="0"/>
    </xf>
    <xf numFmtId="0" fontId="2" fillId="0" borderId="15" xfId="8" applyFont="1" applyBorder="1" applyAlignment="1" applyProtection="1">
      <alignment horizontal="center" vertical="center"/>
      <protection locked="0"/>
    </xf>
    <xf numFmtId="0" fontId="2" fillId="0" borderId="16" xfId="8" applyFont="1" applyBorder="1" applyAlignment="1" applyProtection="1">
      <alignment vertical="center"/>
      <protection locked="0"/>
    </xf>
    <xf numFmtId="0" fontId="2" fillId="0" borderId="17" xfId="8" applyFont="1" applyBorder="1" applyAlignment="1" applyProtection="1">
      <alignment horizontal="center" vertical="center"/>
      <protection locked="0"/>
    </xf>
    <xf numFmtId="167" fontId="9" fillId="2" borderId="18" xfId="8" applyNumberFormat="1" applyFont="1" applyFill="1" applyBorder="1" applyAlignment="1" applyProtection="1">
      <alignment horizontal="left" vertical="center"/>
      <protection locked="0"/>
    </xf>
    <xf numFmtId="167" fontId="3" fillId="2" borderId="19" xfId="8" applyNumberFormat="1" applyFont="1" applyFill="1" applyBorder="1" applyAlignment="1" applyProtection="1">
      <alignment horizontal="left" vertical="center" wrapText="1"/>
      <protection locked="0"/>
    </xf>
    <xf numFmtId="0" fontId="35" fillId="5" borderId="20" xfId="8" applyFont="1" applyFill="1" applyBorder="1" applyAlignment="1" applyProtection="1">
      <alignment horizontal="right" vertical="center"/>
      <protection hidden="1"/>
    </xf>
    <xf numFmtId="0" fontId="12" fillId="5" borderId="9" xfId="8" applyFont="1" applyFill="1" applyBorder="1" applyAlignment="1" applyProtection="1">
      <alignment horizontal="center" vertical="center"/>
      <protection hidden="1"/>
    </xf>
    <xf numFmtId="0" fontId="12" fillId="5" borderId="21" xfId="8"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8" applyFont="1" applyFill="1" applyBorder="1" applyAlignment="1" applyProtection="1">
      <alignment vertical="center"/>
      <protection locked="0"/>
    </xf>
    <xf numFmtId="0" fontId="12" fillId="2" borderId="5" xfId="8" applyFont="1" applyFill="1" applyBorder="1" applyAlignment="1" applyProtection="1">
      <alignment horizontal="center" vertical="center"/>
      <protection locked="0"/>
    </xf>
    <xf numFmtId="0" fontId="12" fillId="2" borderId="23" xfId="8" applyFont="1" applyFill="1" applyBorder="1" applyAlignment="1" applyProtection="1">
      <alignment horizontal="center" vertical="center"/>
      <protection locked="0"/>
    </xf>
    <xf numFmtId="0" fontId="2" fillId="0" borderId="0" xfId="8" applyFont="1" applyFill="1" applyAlignment="1" applyProtection="1">
      <alignment horizontal="center" vertical="center"/>
      <protection locked="0"/>
    </xf>
    <xf numFmtId="0" fontId="2" fillId="0" borderId="0" xfId="8" applyFont="1" applyAlignment="1" applyProtection="1">
      <alignment horizontal="center" vertical="center"/>
      <protection locked="0"/>
    </xf>
    <xf numFmtId="0" fontId="2" fillId="0" borderId="0" xfId="8" applyFont="1" applyFill="1" applyProtection="1">
      <protection locked="0"/>
    </xf>
    <xf numFmtId="49" fontId="5" fillId="2" borderId="24" xfId="8" applyNumberFormat="1" applyFont="1" applyFill="1" applyBorder="1" applyAlignment="1" applyProtection="1">
      <alignment vertical="top" wrapText="1"/>
      <protection locked="0"/>
    </xf>
    <xf numFmtId="49" fontId="10" fillId="2" borderId="3" xfId="8" applyNumberFormat="1" applyFont="1" applyFill="1" applyBorder="1" applyAlignment="1" applyProtection="1">
      <alignment vertical="top" wrapText="1"/>
      <protection locked="0"/>
    </xf>
    <xf numFmtId="0" fontId="10" fillId="0" borderId="11" xfId="8" applyFont="1" applyFill="1" applyBorder="1" applyAlignment="1" applyProtection="1">
      <alignment vertical="top"/>
      <protection hidden="1"/>
    </xf>
    <xf numFmtId="0" fontId="10" fillId="0" borderId="3" xfId="8" applyFont="1" applyFill="1" applyBorder="1" applyAlignment="1" applyProtection="1">
      <alignment vertical="top"/>
      <protection hidden="1"/>
    </xf>
    <xf numFmtId="49" fontId="10" fillId="0" borderId="3" xfId="8" applyNumberFormat="1" applyFont="1" applyFill="1" applyBorder="1" applyAlignment="1" applyProtection="1">
      <alignment vertical="top" wrapText="1"/>
    </xf>
    <xf numFmtId="49" fontId="4" fillId="2" borderId="3" xfId="8"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8" applyFont="1" applyBorder="1"/>
    <xf numFmtId="49" fontId="9" fillId="0" borderId="3" xfId="8" applyNumberFormat="1" applyFont="1" applyFill="1" applyBorder="1" applyAlignment="1" applyProtection="1">
      <alignment vertical="center" wrapText="1"/>
      <protection locked="0"/>
    </xf>
    <xf numFmtId="49" fontId="9" fillId="0" borderId="31" xfId="8" applyNumberFormat="1" applyFont="1" applyFill="1" applyBorder="1" applyAlignment="1" applyProtection="1">
      <alignment vertical="center" wrapText="1"/>
      <protection locked="0"/>
    </xf>
    <xf numFmtId="0" fontId="9" fillId="0" borderId="3" xfId="8" applyNumberFormat="1" applyFont="1" applyFill="1" applyBorder="1" applyAlignment="1" applyProtection="1">
      <alignment vertical="center" wrapText="1"/>
      <protection hidden="1"/>
    </xf>
    <xf numFmtId="49" fontId="19" fillId="0" borderId="32" xfId="8" applyNumberFormat="1" applyFont="1" applyFill="1" applyBorder="1" applyAlignment="1" applyProtection="1">
      <alignment vertical="center"/>
      <protection hidden="1"/>
    </xf>
    <xf numFmtId="0" fontId="19" fillId="0" borderId="33" xfId="8" applyNumberFormat="1" applyFont="1" applyFill="1" applyBorder="1" applyAlignment="1" applyProtection="1">
      <alignment vertical="center"/>
      <protection hidden="1"/>
    </xf>
    <xf numFmtId="49" fontId="19" fillId="0" borderId="34" xfId="8" applyNumberFormat="1" applyFont="1" applyFill="1" applyBorder="1" applyAlignment="1" applyProtection="1">
      <alignment horizontal="right" vertical="center"/>
      <protection hidden="1"/>
    </xf>
    <xf numFmtId="0" fontId="9" fillId="3" borderId="35" xfId="8" applyFont="1" applyFill="1" applyBorder="1" applyAlignment="1" applyProtection="1">
      <alignment vertical="center"/>
    </xf>
    <xf numFmtId="49" fontId="5" fillId="0" borderId="24" xfId="8" applyNumberFormat="1" applyFont="1" applyFill="1" applyBorder="1" applyAlignment="1" applyProtection="1">
      <alignment vertical="top" wrapText="1"/>
      <protection hidden="1"/>
    </xf>
    <xf numFmtId="49" fontId="5" fillId="0" borderId="36" xfId="8" applyNumberFormat="1" applyFont="1" applyFill="1" applyBorder="1" applyAlignment="1" applyProtection="1">
      <alignment vertical="top" wrapText="1"/>
      <protection hidden="1"/>
    </xf>
    <xf numFmtId="49" fontId="5" fillId="0" borderId="24" xfId="8" applyNumberFormat="1" applyFont="1" applyFill="1" applyBorder="1" applyAlignment="1" applyProtection="1">
      <alignment horizontal="left" vertical="top"/>
    </xf>
    <xf numFmtId="49" fontId="5" fillId="0" borderId="24" xfId="8" applyNumberFormat="1" applyFont="1" applyFill="1" applyBorder="1" applyAlignment="1" applyProtection="1">
      <alignment vertical="top" wrapText="1"/>
    </xf>
    <xf numFmtId="49" fontId="10" fillId="0" borderId="3" xfId="8" applyNumberFormat="1" applyFont="1" applyFill="1" applyBorder="1" applyAlignment="1" applyProtection="1">
      <alignment vertical="top"/>
      <protection hidden="1"/>
    </xf>
    <xf numFmtId="49" fontId="10" fillId="0" borderId="37" xfId="8" applyNumberFormat="1" applyFont="1" applyFill="1" applyBorder="1" applyAlignment="1" applyProtection="1">
      <alignment vertical="top"/>
      <protection hidden="1"/>
    </xf>
    <xf numFmtId="0" fontId="9" fillId="2" borderId="3" xfId="8" applyNumberFormat="1" applyFont="1" applyFill="1" applyBorder="1" applyAlignment="1" applyProtection="1">
      <alignment vertical="center"/>
      <protection locked="0"/>
    </xf>
    <xf numFmtId="14" fontId="9" fillId="2" borderId="38" xfId="8" applyNumberFormat="1" applyFont="1" applyFill="1" applyBorder="1" applyAlignment="1" applyProtection="1">
      <alignment vertical="center"/>
      <protection locked="0"/>
    </xf>
    <xf numFmtId="0" fontId="9" fillId="0" borderId="39" xfId="8" applyFont="1" applyFill="1" applyBorder="1" applyAlignment="1" applyProtection="1">
      <alignment vertical="center"/>
      <protection locked="0"/>
    </xf>
    <xf numFmtId="0" fontId="9" fillId="0" borderId="39" xfId="8" applyNumberFormat="1" applyFont="1" applyFill="1" applyBorder="1" applyAlignment="1" applyProtection="1">
      <alignment vertical="center"/>
      <protection locked="0"/>
    </xf>
    <xf numFmtId="14" fontId="9" fillId="0" borderId="40" xfId="8" applyNumberFormat="1" applyFont="1" applyFill="1" applyBorder="1" applyAlignment="1" applyProtection="1">
      <alignment vertical="center"/>
      <protection locked="0"/>
    </xf>
    <xf numFmtId="3" fontId="35" fillId="5" borderId="41" xfId="8" applyNumberFormat="1" applyFont="1" applyFill="1" applyBorder="1" applyAlignment="1" applyProtection="1">
      <alignment horizontal="left" vertical="center"/>
      <protection hidden="1"/>
    </xf>
    <xf numFmtId="0" fontId="9" fillId="2" borderId="5" xfId="8" applyFont="1" applyFill="1" applyBorder="1" applyAlignment="1" applyProtection="1">
      <alignment vertical="center"/>
      <protection locked="0"/>
    </xf>
    <xf numFmtId="0" fontId="36" fillId="0" borderId="0" xfId="8" applyFont="1" applyAlignment="1">
      <alignment horizontal="center"/>
    </xf>
    <xf numFmtId="0" fontId="37" fillId="0" borderId="0" xfId="8" applyFont="1" applyAlignment="1">
      <alignment horizontal="center"/>
    </xf>
    <xf numFmtId="0" fontId="4" fillId="6" borderId="33" xfId="8" applyFont="1" applyFill="1" applyBorder="1" applyAlignment="1" applyProtection="1">
      <alignment vertical="center"/>
      <protection hidden="1"/>
    </xf>
    <xf numFmtId="0" fontId="4" fillId="7" borderId="42" xfId="8" applyFont="1" applyFill="1" applyBorder="1" applyAlignment="1" applyProtection="1">
      <alignment vertical="center"/>
      <protection hidden="1"/>
    </xf>
    <xf numFmtId="49" fontId="2" fillId="2" borderId="6" xfId="8" applyNumberFormat="1" applyFont="1" applyFill="1" applyBorder="1" applyAlignment="1" applyProtection="1">
      <alignment horizontal="center" vertical="center"/>
      <protection locked="0"/>
    </xf>
    <xf numFmtId="2" fontId="2" fillId="2" borderId="6" xfId="8" applyNumberFormat="1" applyFont="1" applyFill="1" applyBorder="1" applyAlignment="1" applyProtection="1">
      <alignment horizontal="center" vertical="center"/>
      <protection locked="0"/>
    </xf>
    <xf numFmtId="166"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68" fontId="2" fillId="2" borderId="6" xfId="8" applyNumberFormat="1" applyFont="1" applyFill="1" applyBorder="1" applyAlignment="1" applyProtection="1">
      <alignment horizontal="center" vertical="center"/>
      <protection locked="0"/>
    </xf>
    <xf numFmtId="0" fontId="2" fillId="0" borderId="56" xfId="8" applyFont="1" applyBorder="1" applyAlignment="1" applyProtection="1">
      <alignment vertical="center"/>
      <protection locked="0"/>
    </xf>
    <xf numFmtId="0" fontId="2" fillId="0" borderId="57" xfId="8" applyFont="1" applyBorder="1" applyAlignment="1" applyProtection="1">
      <alignment vertical="center"/>
      <protection locked="0"/>
    </xf>
    <xf numFmtId="0" fontId="2" fillId="0" borderId="58" xfId="8"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8" applyFont="1" applyBorder="1" applyAlignment="1" applyProtection="1">
      <alignment horizontal="center" vertical="center"/>
      <protection locked="0"/>
    </xf>
    <xf numFmtId="0" fontId="2" fillId="0" borderId="57" xfId="8" applyFont="1" applyBorder="1" applyAlignment="1" applyProtection="1">
      <alignment horizontal="center" vertical="center"/>
      <protection locked="0"/>
    </xf>
    <xf numFmtId="0" fontId="2" fillId="0" borderId="61" xfId="8" applyFont="1" applyBorder="1" applyAlignment="1" applyProtection="1">
      <alignment horizontal="center" vertical="center"/>
      <protection locked="0"/>
    </xf>
    <xf numFmtId="0" fontId="2" fillId="0" borderId="18" xfId="8" applyFont="1" applyBorder="1" applyAlignment="1" applyProtection="1">
      <alignment vertical="center"/>
      <protection locked="0"/>
    </xf>
    <xf numFmtId="0" fontId="2" fillId="0" borderId="19" xfId="8" applyFont="1" applyBorder="1" applyAlignment="1" applyProtection="1">
      <alignment horizontal="center" vertical="center"/>
      <protection locked="0"/>
    </xf>
    <xf numFmtId="0" fontId="2" fillId="0" borderId="62" xfId="8" applyFont="1" applyBorder="1" applyAlignment="1" applyProtection="1">
      <alignment vertical="center"/>
      <protection locked="0"/>
    </xf>
    <xf numFmtId="0" fontId="2" fillId="0" borderId="63" xfId="8" applyFont="1" applyBorder="1" applyAlignment="1" applyProtection="1">
      <alignment horizontal="center" vertical="center"/>
      <protection locked="0"/>
    </xf>
    <xf numFmtId="0" fontId="2" fillId="0" borderId="15" xfId="8" applyFont="1" applyBorder="1" applyProtection="1">
      <protection locked="0"/>
    </xf>
    <xf numFmtId="0" fontId="9" fillId="11" borderId="35" xfId="8" applyFont="1" applyFill="1" applyBorder="1" applyAlignment="1" applyProtection="1">
      <alignment vertical="center"/>
    </xf>
    <xf numFmtId="0" fontId="9" fillId="11" borderId="5" xfId="8" applyFont="1" applyFill="1" applyBorder="1" applyAlignment="1" applyProtection="1">
      <alignment horizontal="center" vertical="center"/>
      <protection locked="0"/>
    </xf>
    <xf numFmtId="0" fontId="9" fillId="11" borderId="5" xfId="8" applyFont="1" applyFill="1" applyBorder="1" applyAlignment="1" applyProtection="1">
      <alignment vertical="center"/>
      <protection locked="0"/>
    </xf>
    <xf numFmtId="166" fontId="20" fillId="11" borderId="12" xfId="7" applyNumberFormat="1" applyFont="1" applyFill="1" applyBorder="1" applyAlignment="1" applyProtection="1">
      <alignment horizontal="center" vertical="center"/>
      <protection locked="0"/>
    </xf>
    <xf numFmtId="0" fontId="4" fillId="9" borderId="55" xfId="8" applyFont="1" applyFill="1" applyBorder="1" applyAlignment="1" applyProtection="1">
      <alignment horizontal="center" vertical="center"/>
      <protection hidden="1"/>
    </xf>
    <xf numFmtId="0" fontId="4" fillId="10" borderId="34" xfId="8" applyFont="1" applyFill="1" applyBorder="1" applyAlignment="1" applyProtection="1">
      <alignment horizontal="center" vertical="center"/>
      <protection hidden="1"/>
    </xf>
    <xf numFmtId="0" fontId="3" fillId="0" borderId="50" xfId="8" applyFont="1" applyFill="1" applyBorder="1" applyAlignment="1" applyProtection="1">
      <alignment horizontal="left" vertical="center"/>
      <protection hidden="1"/>
    </xf>
    <xf numFmtId="0" fontId="3" fillId="0" borderId="49" xfId="8" applyFont="1" applyFill="1" applyBorder="1" applyAlignment="1" applyProtection="1">
      <alignment horizontal="left" vertical="center"/>
      <protection hidden="1"/>
    </xf>
    <xf numFmtId="49" fontId="11" fillId="0" borderId="3" xfId="8" applyNumberFormat="1" applyFont="1" applyFill="1" applyBorder="1" applyAlignment="1" applyProtection="1">
      <alignment horizontal="left" vertical="center"/>
      <protection hidden="1"/>
    </xf>
    <xf numFmtId="49" fontId="11" fillId="0" borderId="31" xfId="8" applyNumberFormat="1" applyFont="1" applyFill="1" applyBorder="1" applyAlignment="1" applyProtection="1">
      <alignment horizontal="left" vertical="center"/>
      <protection hidden="1"/>
    </xf>
    <xf numFmtId="167" fontId="9" fillId="0" borderId="44" xfId="8" applyNumberFormat="1" applyFont="1" applyFill="1" applyBorder="1" applyAlignment="1" applyProtection="1">
      <alignment horizontal="left" vertical="center"/>
      <protection hidden="1"/>
    </xf>
    <xf numFmtId="167" fontId="9" fillId="0" borderId="24" xfId="8" applyNumberFormat="1" applyFont="1" applyFill="1" applyBorder="1" applyAlignment="1" applyProtection="1">
      <alignment horizontal="left" vertical="center"/>
      <protection hidden="1"/>
    </xf>
    <xf numFmtId="167" fontId="9" fillId="0" borderId="4" xfId="8" applyNumberFormat="1" applyFont="1" applyFill="1" applyBorder="1" applyAlignment="1" applyProtection="1">
      <alignment horizontal="left" vertical="center"/>
      <protection hidden="1"/>
    </xf>
    <xf numFmtId="0" fontId="3" fillId="0" borderId="14" xfId="8" applyFont="1" applyFill="1" applyBorder="1" applyAlignment="1" applyProtection="1">
      <alignment horizontal="left" vertical="center"/>
      <protection hidden="1"/>
    </xf>
    <xf numFmtId="0" fontId="3" fillId="0" borderId="0" xfId="8" applyFont="1" applyFill="1" applyBorder="1" applyAlignment="1" applyProtection="1">
      <alignment horizontal="left" vertical="center"/>
      <protection hidden="1"/>
    </xf>
    <xf numFmtId="49" fontId="3" fillId="2" borderId="0" xfId="8" applyNumberFormat="1" applyFont="1" applyFill="1" applyBorder="1" applyAlignment="1" applyProtection="1">
      <alignment horizontal="left" vertical="center"/>
      <protection locked="0"/>
    </xf>
    <xf numFmtId="49" fontId="3" fillId="2" borderId="18" xfId="8" applyNumberFormat="1" applyFont="1" applyFill="1" applyBorder="1" applyAlignment="1" applyProtection="1">
      <alignment horizontal="left" vertical="center"/>
      <protection locked="0"/>
    </xf>
    <xf numFmtId="7" fontId="5" fillId="8" borderId="33" xfId="8" applyNumberFormat="1" applyFont="1" applyFill="1" applyBorder="1" applyAlignment="1" applyProtection="1">
      <alignment horizontal="right" vertical="center"/>
      <protection hidden="1"/>
    </xf>
    <xf numFmtId="7" fontId="5" fillId="8" borderId="34" xfId="8" applyNumberFormat="1" applyFont="1" applyFill="1" applyBorder="1" applyAlignment="1" applyProtection="1">
      <alignment horizontal="right" vertical="center"/>
      <protection hidden="1"/>
    </xf>
    <xf numFmtId="0" fontId="12" fillId="5" borderId="48" xfId="8" applyFont="1" applyFill="1" applyBorder="1" applyAlignment="1" applyProtection="1">
      <alignment horizontal="center" vertical="center" wrapText="1"/>
      <protection hidden="1"/>
    </xf>
    <xf numFmtId="0" fontId="12" fillId="5" borderId="39"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wrapText="1"/>
      <protection hidden="1"/>
    </xf>
    <xf numFmtId="0" fontId="12" fillId="5" borderId="9" xfId="8" applyFont="1" applyFill="1" applyBorder="1" applyAlignment="1" applyProtection="1">
      <alignment horizontal="center" vertical="center" wrapText="1"/>
      <protection hidden="1"/>
    </xf>
    <xf numFmtId="0" fontId="3" fillId="0" borderId="11" xfId="8" applyFont="1" applyFill="1" applyBorder="1" applyAlignment="1" applyProtection="1">
      <alignment horizontal="left" vertical="center"/>
      <protection hidden="1"/>
    </xf>
    <xf numFmtId="0" fontId="3" fillId="0" borderId="3" xfId="8" applyFont="1" applyFill="1" applyBorder="1" applyAlignment="1" applyProtection="1">
      <alignment horizontal="left" vertical="center"/>
      <protection hidden="1"/>
    </xf>
    <xf numFmtId="0" fontId="9" fillId="0" borderId="3" xfId="8" applyNumberFormat="1" applyFont="1" applyFill="1" applyBorder="1" applyAlignment="1" applyProtection="1">
      <alignment horizontal="left" vertical="center" wrapText="1"/>
      <protection hidden="1"/>
    </xf>
    <xf numFmtId="0" fontId="9" fillId="0" borderId="31" xfId="8" applyNumberFormat="1" applyFont="1" applyFill="1" applyBorder="1" applyAlignment="1" applyProtection="1">
      <alignment horizontal="left" vertical="center" wrapText="1"/>
      <protection hidden="1"/>
    </xf>
    <xf numFmtId="0" fontId="3" fillId="0" borderId="47" xfId="8" applyFont="1" applyFill="1" applyBorder="1" applyAlignment="1" applyProtection="1">
      <alignment horizontal="left" vertical="center"/>
      <protection hidden="1"/>
    </xf>
    <xf numFmtId="0" fontId="3" fillId="0" borderId="24" xfId="8" applyFont="1" applyFill="1" applyBorder="1" applyAlignment="1" applyProtection="1">
      <alignment horizontal="left" vertical="center"/>
      <protection hidden="1"/>
    </xf>
    <xf numFmtId="0" fontId="12" fillId="5" borderId="27" xfId="8" applyFont="1" applyFill="1" applyBorder="1" applyAlignment="1" applyProtection="1">
      <alignment horizontal="center" vertical="center" wrapText="1"/>
      <protection hidden="1"/>
    </xf>
    <xf numFmtId="0" fontId="12" fillId="5" borderId="51" xfId="8" applyFont="1" applyFill="1" applyBorder="1" applyAlignment="1" applyProtection="1">
      <alignment horizontal="center" vertical="center" wrapText="1"/>
      <protection hidden="1"/>
    </xf>
    <xf numFmtId="0" fontId="12" fillId="5" borderId="8" xfId="8" applyFont="1" applyFill="1" applyBorder="1" applyAlignment="1" applyProtection="1">
      <alignment horizontal="center" vertical="center"/>
      <protection hidden="1"/>
    </xf>
    <xf numFmtId="0" fontId="12" fillId="5" borderId="9" xfId="8" applyFont="1" applyFill="1" applyBorder="1" applyAlignment="1" applyProtection="1">
      <alignment horizontal="center" vertical="center"/>
      <protection hidden="1"/>
    </xf>
    <xf numFmtId="49" fontId="35" fillId="5" borderId="52" xfId="8" applyNumberFormat="1" applyFont="1" applyFill="1" applyBorder="1" applyAlignment="1" applyProtection="1">
      <alignment horizontal="left" vertical="center"/>
      <protection hidden="1"/>
    </xf>
    <xf numFmtId="0" fontId="35" fillId="5" borderId="20" xfId="8" applyFont="1" applyFill="1" applyBorder="1" applyAlignment="1" applyProtection="1">
      <alignment horizontal="left" vertical="center"/>
      <protection hidden="1"/>
    </xf>
    <xf numFmtId="0" fontId="3" fillId="0" borderId="48" xfId="8" applyFont="1" applyFill="1" applyBorder="1" applyAlignment="1" applyProtection="1">
      <alignment horizontal="left" vertical="center"/>
      <protection hidden="1"/>
    </xf>
    <xf numFmtId="0" fontId="3" fillId="0" borderId="53" xfId="8" applyFont="1" applyFill="1" applyBorder="1" applyAlignment="1" applyProtection="1">
      <alignment horizontal="left" vertical="center"/>
      <protection hidden="1"/>
    </xf>
    <xf numFmtId="0" fontId="3" fillId="0" borderId="54" xfId="8" applyFont="1" applyFill="1" applyBorder="1" applyAlignment="1" applyProtection="1">
      <alignment horizontal="left" vertical="center"/>
      <protection hidden="1"/>
    </xf>
    <xf numFmtId="0" fontId="3" fillId="0" borderId="44" xfId="8" applyFont="1" applyFill="1" applyBorder="1" applyAlignment="1" applyProtection="1">
      <alignment horizontal="left" vertical="center"/>
      <protection hidden="1"/>
    </xf>
    <xf numFmtId="0" fontId="19" fillId="0" borderId="45" xfId="8" applyFont="1" applyFill="1" applyBorder="1" applyAlignment="1" applyProtection="1">
      <alignment horizontal="center" vertical="center" wrapText="1"/>
      <protection hidden="1"/>
    </xf>
    <xf numFmtId="0" fontId="19" fillId="0" borderId="46" xfId="8" applyFont="1" applyFill="1" applyBorder="1" applyAlignment="1" applyProtection="1">
      <alignment horizontal="center" vertical="center" wrapText="1"/>
      <protection hidden="1"/>
    </xf>
    <xf numFmtId="0" fontId="5" fillId="0" borderId="47" xfId="8" applyFont="1" applyFill="1" applyBorder="1" applyAlignment="1" applyProtection="1">
      <alignment horizontal="left" vertical="top"/>
    </xf>
    <xf numFmtId="0" fontId="5" fillId="0" borderId="24" xfId="8" applyFont="1" applyFill="1" applyBorder="1" applyAlignment="1" applyProtection="1">
      <alignment horizontal="left" vertical="top"/>
    </xf>
    <xf numFmtId="0" fontId="5" fillId="8" borderId="45" xfId="8" applyFont="1" applyFill="1" applyBorder="1" applyAlignment="1" applyProtection="1">
      <alignment horizontal="center" vertical="center" wrapText="1"/>
      <protection hidden="1"/>
    </xf>
    <xf numFmtId="0" fontId="5" fillId="8" borderId="46" xfId="8" applyFont="1" applyFill="1" applyBorder="1" applyAlignment="1" applyProtection="1">
      <alignment horizontal="center" vertical="center" wrapText="1"/>
      <protection hidden="1"/>
    </xf>
  </cellXfs>
  <cellStyles count="9">
    <cellStyle name="Comma" xfId="4"/>
    <cellStyle name="Comma [0]" xfId="5"/>
    <cellStyle name="Currency" xfId="2"/>
    <cellStyle name="Currency [0]" xfId="3"/>
    <cellStyle name="Normal" xfId="8"/>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56"/>
  <sheetViews>
    <sheetView showGridLines="0" tabSelected="1" topLeftCell="B1" zoomScale="85" zoomScaleNormal="85" zoomScaleSheetLayoutView="85" workbookViewId="0">
      <pane ySplit="12" topLeftCell="A13" activePane="bottomLeft" state="frozen"/>
      <selection activeCell="B1" sqref="B1"/>
      <selection pane="bottomLeft" activeCell="K18" sqref="K18"/>
    </sheetView>
  </sheetViews>
  <sheetFormatPr defaultColWidth="9.109375" defaultRowHeight="10.199999999999999" x14ac:dyDescent="0.2"/>
  <cols>
    <col min="1" max="1" width="3.109375" style="19" hidden="1" customWidth="1"/>
    <col min="2" max="2" width="8.5546875" style="19" customWidth="1"/>
    <col min="3" max="3" width="10.5546875" style="19" customWidth="1"/>
    <col min="4" max="4" width="10" style="19" customWidth="1"/>
    <col min="5" max="5" width="11.44140625" style="19" customWidth="1"/>
    <col min="6" max="6" width="74.109375" style="19" customWidth="1"/>
    <col min="7" max="7" width="9" style="20" customWidth="1"/>
    <col min="8" max="8" width="13" style="20" customWidth="1"/>
    <col min="9" max="9" width="10.88671875" style="20" customWidth="1"/>
    <col min="10" max="10" width="10.109375" style="20" customWidth="1"/>
    <col min="11" max="11" width="12.88671875" style="20" customWidth="1"/>
    <col min="12" max="12" width="19" style="20" customWidth="1"/>
    <col min="13" max="13" width="9.109375" style="19" customWidth="1"/>
    <col min="14" max="16384" width="9.109375" style="19"/>
  </cols>
  <sheetData>
    <row r="1" spans="1:15" s="24" customFormat="1" ht="30.75" customHeight="1" x14ac:dyDescent="0.3">
      <c r="B1" s="139" t="s">
        <v>86</v>
      </c>
      <c r="C1" s="140"/>
      <c r="D1" s="140"/>
      <c r="E1" s="140"/>
      <c r="F1" s="140"/>
      <c r="G1" s="140"/>
      <c r="H1" s="140"/>
      <c r="I1" s="61"/>
      <c r="J1" s="62"/>
      <c r="K1" s="62"/>
      <c r="L1" s="63">
        <f>D3</f>
        <v>0</v>
      </c>
    </row>
    <row r="2" spans="1:15" s="24" customFormat="1" ht="57" customHeight="1" x14ac:dyDescent="0.3">
      <c r="B2" s="141" t="s">
        <v>11</v>
      </c>
      <c r="C2" s="142"/>
      <c r="D2" s="67" t="s">
        <v>89</v>
      </c>
      <c r="E2" s="68"/>
      <c r="F2" s="44" t="s">
        <v>98</v>
      </c>
      <c r="G2" s="65"/>
      <c r="H2" s="66"/>
      <c r="I2" s="143" t="s">
        <v>29</v>
      </c>
      <c r="J2" s="144"/>
      <c r="K2" s="117">
        <f>SUMIFS(L:L,B:B,"SOUČET")</f>
        <v>0</v>
      </c>
      <c r="L2" s="118"/>
    </row>
    <row r="3" spans="1:15" s="24" customFormat="1" ht="42.75" customHeight="1" x14ac:dyDescent="0.3">
      <c r="B3" s="46" t="s">
        <v>35</v>
      </c>
      <c r="C3" s="47"/>
      <c r="D3" s="49"/>
      <c r="E3" s="48"/>
      <c r="F3" s="45" t="s">
        <v>99</v>
      </c>
      <c r="G3" s="69"/>
      <c r="H3" s="70"/>
      <c r="I3" s="81"/>
      <c r="J3" s="80"/>
      <c r="K3" s="104"/>
      <c r="L3" s="105"/>
    </row>
    <row r="4" spans="1:15" s="24" customFormat="1" ht="18" customHeight="1" x14ac:dyDescent="0.3">
      <c r="B4" s="123" t="s">
        <v>20</v>
      </c>
      <c r="C4" s="124"/>
      <c r="D4" s="107"/>
      <c r="E4" s="4"/>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
      </c>
      <c r="G4" s="58"/>
      <c r="H4" s="59"/>
      <c r="I4" s="136" t="s">
        <v>31</v>
      </c>
      <c r="J4" s="137"/>
      <c r="K4" s="2">
        <v>824</v>
      </c>
      <c r="L4" s="3"/>
    </row>
    <row r="5" spans="1:15" s="24" customFormat="1" ht="18" customHeight="1" x14ac:dyDescent="0.3">
      <c r="B5" s="22" t="s">
        <v>30</v>
      </c>
      <c r="C5" s="21"/>
      <c r="D5" s="21"/>
      <c r="E5" s="4"/>
      <c r="F5" s="125" t="str">
        <f>IF((E5="Stádium 2"),"  Dokumentace pro územní řízení - DUR",(IF((E5="Stádium 3"),"  Projektová dokumentace (DOS/DSP)","")))</f>
        <v/>
      </c>
      <c r="G5" s="125"/>
      <c r="H5" s="126"/>
      <c r="I5" s="106" t="s">
        <v>23</v>
      </c>
      <c r="J5" s="107"/>
      <c r="K5" s="5" t="s">
        <v>89</v>
      </c>
      <c r="L5" s="73"/>
    </row>
    <row r="6" spans="1:15" s="24" customFormat="1" ht="18" customHeight="1" x14ac:dyDescent="0.3">
      <c r="B6" s="22" t="s">
        <v>19</v>
      </c>
      <c r="C6" s="21"/>
      <c r="D6" s="21"/>
      <c r="E6" s="5" t="s">
        <v>96</v>
      </c>
      <c r="F6" s="108"/>
      <c r="G6" s="108"/>
      <c r="H6" s="109"/>
      <c r="I6" s="106" t="s">
        <v>24</v>
      </c>
      <c r="J6" s="107"/>
      <c r="K6" s="5" t="s">
        <v>97</v>
      </c>
      <c r="L6" s="73"/>
      <c r="O6" s="78"/>
    </row>
    <row r="7" spans="1:15" s="24" customFormat="1" ht="18" customHeight="1" x14ac:dyDescent="0.2">
      <c r="B7" s="127" t="s">
        <v>25</v>
      </c>
      <c r="C7" s="128"/>
      <c r="D7" s="128"/>
      <c r="E7" s="6"/>
      <c r="F7" s="110" t="s">
        <v>18</v>
      </c>
      <c r="G7" s="111"/>
      <c r="H7" s="112"/>
      <c r="I7" s="135" t="s">
        <v>28</v>
      </c>
      <c r="J7" s="124"/>
      <c r="K7" s="71">
        <v>2020</v>
      </c>
      <c r="L7" s="74"/>
      <c r="O7" s="79"/>
    </row>
    <row r="8" spans="1:15" s="24" customFormat="1" ht="19.5" customHeight="1" x14ac:dyDescent="0.3">
      <c r="B8" s="113" t="s">
        <v>26</v>
      </c>
      <c r="C8" s="114"/>
      <c r="D8" s="114"/>
      <c r="E8" s="32"/>
      <c r="F8" s="33" t="s">
        <v>27</v>
      </c>
      <c r="G8" s="115"/>
      <c r="H8" s="116"/>
      <c r="I8" s="138" t="s">
        <v>17</v>
      </c>
      <c r="J8" s="128"/>
      <c r="K8" s="72">
        <v>44732</v>
      </c>
      <c r="L8" s="75"/>
    </row>
    <row r="9" spans="1:15" s="24" customFormat="1" ht="9.75" customHeight="1" x14ac:dyDescent="0.3">
      <c r="B9" s="133" t="s">
        <v>90</v>
      </c>
      <c r="C9" s="134"/>
      <c r="D9" s="134"/>
      <c r="E9" s="134"/>
      <c r="F9" s="134"/>
      <c r="G9" s="134"/>
      <c r="H9" s="134"/>
      <c r="I9" s="134"/>
      <c r="J9" s="134"/>
      <c r="K9" s="34" t="str">
        <f>$I$5</f>
        <v>ISPROFIN:</v>
      </c>
      <c r="L9" s="76" t="str">
        <f>K5</f>
        <v>5313710005</v>
      </c>
    </row>
    <row r="10" spans="1:15" s="24" customFormat="1" ht="15" customHeight="1" x14ac:dyDescent="0.3">
      <c r="B10" s="129" t="s">
        <v>12</v>
      </c>
      <c r="C10" s="121" t="s">
        <v>0</v>
      </c>
      <c r="D10" s="121" t="s">
        <v>1</v>
      </c>
      <c r="E10" s="121" t="s">
        <v>13</v>
      </c>
      <c r="F10" s="131" t="s">
        <v>32</v>
      </c>
      <c r="G10" s="131" t="s">
        <v>2</v>
      </c>
      <c r="H10" s="131" t="s">
        <v>3</v>
      </c>
      <c r="I10" s="121" t="s">
        <v>14</v>
      </c>
      <c r="J10" s="121" t="s">
        <v>15</v>
      </c>
      <c r="K10" s="119" t="s">
        <v>4</v>
      </c>
      <c r="L10" s="120"/>
    </row>
    <row r="11" spans="1:15" s="24" customFormat="1" ht="15" customHeight="1" x14ac:dyDescent="0.3">
      <c r="B11" s="129"/>
      <c r="C11" s="121"/>
      <c r="D11" s="121"/>
      <c r="E11" s="121"/>
      <c r="F11" s="131"/>
      <c r="G11" s="131"/>
      <c r="H11" s="131"/>
      <c r="I11" s="121"/>
      <c r="J11" s="121"/>
      <c r="K11" s="119"/>
      <c r="L11" s="120"/>
    </row>
    <row r="12" spans="1:15" s="24" customFormat="1" ht="12.75" customHeight="1" x14ac:dyDescent="0.3">
      <c r="B12" s="130"/>
      <c r="C12" s="122"/>
      <c r="D12" s="122"/>
      <c r="E12" s="122"/>
      <c r="F12" s="132"/>
      <c r="G12" s="132"/>
      <c r="H12" s="132"/>
      <c r="I12" s="122"/>
      <c r="J12" s="122"/>
      <c r="K12" s="35" t="s">
        <v>16</v>
      </c>
      <c r="L12" s="36" t="s">
        <v>5</v>
      </c>
    </row>
    <row r="13" spans="1:15" s="1" customFormat="1" ht="13.8" thickBot="1" x14ac:dyDescent="0.35">
      <c r="A13" s="1" t="s">
        <v>34</v>
      </c>
      <c r="B13" s="64" t="s">
        <v>21</v>
      </c>
      <c r="C13" s="7" t="s">
        <v>100</v>
      </c>
      <c r="D13" s="8"/>
      <c r="E13" s="8"/>
      <c r="F13" s="77" t="s">
        <v>101</v>
      </c>
      <c r="G13" s="10"/>
      <c r="H13" s="10"/>
      <c r="I13" s="10"/>
      <c r="J13" s="10"/>
      <c r="K13" s="10"/>
      <c r="L13" s="26"/>
    </row>
    <row r="14" spans="1:15" s="1" customFormat="1" ht="10.8" thickBot="1" x14ac:dyDescent="0.35">
      <c r="A14" s="11" t="s">
        <v>7</v>
      </c>
      <c r="B14" s="27" t="s">
        <v>33</v>
      </c>
      <c r="C14" s="82" t="s">
        <v>102</v>
      </c>
      <c r="D14" s="12" t="s">
        <v>91</v>
      </c>
      <c r="E14" s="12" t="s">
        <v>109</v>
      </c>
      <c r="F14" s="13" t="s">
        <v>103</v>
      </c>
      <c r="G14" s="12" t="s">
        <v>104</v>
      </c>
      <c r="H14" s="87">
        <f>3*151674</f>
        <v>455022</v>
      </c>
      <c r="I14" s="12">
        <v>0</v>
      </c>
      <c r="J14" s="12">
        <f>ROUND(H14,3)*I14</f>
        <v>0</v>
      </c>
      <c r="K14" s="85"/>
      <c r="L14" s="84">
        <f>ROUND((ROUND(H14,3)*ROUND(K14,2)),2)</f>
        <v>0</v>
      </c>
    </row>
    <row r="15" spans="1:15" s="1" customFormat="1" x14ac:dyDescent="0.3">
      <c r="A15" s="11" t="s">
        <v>6</v>
      </c>
      <c r="B15" s="88"/>
      <c r="C15" s="89"/>
      <c r="D15" s="89"/>
      <c r="E15" s="90"/>
      <c r="F15" s="91" t="s">
        <v>87</v>
      </c>
      <c r="G15" s="92"/>
      <c r="H15" s="93"/>
      <c r="I15" s="93"/>
      <c r="J15" s="93"/>
      <c r="K15" s="93"/>
      <c r="L15" s="94"/>
    </row>
    <row r="16" spans="1:15" s="1" customFormat="1" ht="20.399999999999999" x14ac:dyDescent="0.3">
      <c r="A16" s="11" t="s">
        <v>8</v>
      </c>
      <c r="B16" s="28"/>
      <c r="C16" s="23"/>
      <c r="D16" s="23"/>
      <c r="E16" s="95"/>
      <c r="F16" s="16" t="s">
        <v>105</v>
      </c>
      <c r="G16" s="96"/>
      <c r="H16" s="15"/>
      <c r="I16" s="15"/>
      <c r="J16" s="15"/>
      <c r="K16" s="15"/>
      <c r="L16" s="29"/>
    </row>
    <row r="17" spans="1:12" s="1" customFormat="1" ht="10.8" thickBot="1" x14ac:dyDescent="0.35">
      <c r="A17" s="11" t="s">
        <v>9</v>
      </c>
      <c r="B17" s="30"/>
      <c r="C17" s="25"/>
      <c r="D17" s="25"/>
      <c r="E17" s="97"/>
      <c r="F17" s="17" t="s">
        <v>88</v>
      </c>
      <c r="G17" s="98"/>
      <c r="H17" s="18"/>
      <c r="I17" s="18"/>
      <c r="J17" s="18"/>
      <c r="K17" s="18"/>
      <c r="L17" s="31"/>
    </row>
    <row r="18" spans="1:12" ht="10.8" thickBot="1" x14ac:dyDescent="0.25">
      <c r="A18" s="99" t="s">
        <v>7</v>
      </c>
      <c r="B18" s="27" t="s">
        <v>92</v>
      </c>
      <c r="C18" s="82" t="s">
        <v>107</v>
      </c>
      <c r="D18" s="12"/>
      <c r="E18" s="12" t="s">
        <v>108</v>
      </c>
      <c r="F18" s="13" t="s">
        <v>110</v>
      </c>
      <c r="G18" s="12" t="s">
        <v>104</v>
      </c>
      <c r="H18" s="87">
        <f>3*151674</f>
        <v>455022</v>
      </c>
      <c r="I18" s="12">
        <v>0</v>
      </c>
      <c r="J18" s="12">
        <f>ROUND(H18,3)*I18</f>
        <v>0</v>
      </c>
      <c r="K18" s="85"/>
      <c r="L18" s="84">
        <f>ROUND((ROUND(H18,3)*ROUND(K18,2)),2)</f>
        <v>0</v>
      </c>
    </row>
    <row r="19" spans="1:12" x14ac:dyDescent="0.2">
      <c r="A19" s="99" t="s">
        <v>6</v>
      </c>
      <c r="B19" s="88"/>
      <c r="C19" s="89"/>
      <c r="D19" s="89"/>
      <c r="E19" s="90"/>
      <c r="F19" s="91" t="s">
        <v>87</v>
      </c>
      <c r="G19" s="92"/>
      <c r="H19" s="93"/>
      <c r="I19" s="93"/>
      <c r="J19" s="93"/>
      <c r="K19" s="93"/>
      <c r="L19" s="94"/>
    </row>
    <row r="20" spans="1:12" x14ac:dyDescent="0.2">
      <c r="A20" s="99" t="s">
        <v>8</v>
      </c>
      <c r="B20" s="28"/>
      <c r="C20" s="23"/>
      <c r="D20" s="23"/>
      <c r="E20" s="95"/>
      <c r="F20" s="16" t="s">
        <v>106</v>
      </c>
      <c r="G20" s="96"/>
      <c r="H20" s="15"/>
      <c r="I20" s="15"/>
      <c r="J20" s="15"/>
      <c r="K20" s="15"/>
      <c r="L20" s="29"/>
    </row>
    <row r="21" spans="1:12" ht="10.8" thickBot="1" x14ac:dyDescent="0.25">
      <c r="A21" s="99" t="s">
        <v>9</v>
      </c>
      <c r="B21" s="30"/>
      <c r="C21" s="25"/>
      <c r="D21" s="25"/>
      <c r="E21" s="97"/>
      <c r="F21" s="17" t="s">
        <v>88</v>
      </c>
      <c r="G21" s="98"/>
      <c r="H21" s="18"/>
      <c r="I21" s="18"/>
      <c r="J21" s="18"/>
      <c r="K21" s="18"/>
      <c r="L21" s="31"/>
    </row>
    <row r="22" spans="1:12" ht="13.8" thickBot="1" x14ac:dyDescent="0.25">
      <c r="B22" s="100" t="s">
        <v>93</v>
      </c>
      <c r="C22" s="101" t="s">
        <v>94</v>
      </c>
      <c r="D22" s="102"/>
      <c r="E22" s="102"/>
      <c r="F22" s="102" t="s">
        <v>101</v>
      </c>
      <c r="G22" s="101"/>
      <c r="H22" s="101"/>
      <c r="I22" s="101"/>
      <c r="J22" s="101"/>
      <c r="K22" s="101"/>
      <c r="L22" s="103">
        <f>SUM(L14:L21)</f>
        <v>0</v>
      </c>
    </row>
    <row r="23" spans="1:12" ht="13.8" hidden="1" thickBot="1" x14ac:dyDescent="0.25">
      <c r="A23" s="99" t="s">
        <v>34</v>
      </c>
      <c r="B23" s="64" t="s">
        <v>21</v>
      </c>
      <c r="C23" s="7"/>
      <c r="D23" s="8"/>
      <c r="E23" s="8"/>
      <c r="F23" s="77"/>
      <c r="G23" s="10"/>
      <c r="H23" s="10"/>
      <c r="I23" s="10"/>
      <c r="J23" s="10"/>
      <c r="K23" s="10"/>
      <c r="L23" s="26"/>
    </row>
    <row r="24" spans="1:12" ht="10.8" hidden="1" thickBot="1" x14ac:dyDescent="0.25">
      <c r="A24" s="99"/>
      <c r="B24" s="27"/>
      <c r="C24" s="82"/>
      <c r="D24" s="12"/>
      <c r="E24" s="12"/>
      <c r="F24" s="13"/>
      <c r="G24" s="12"/>
      <c r="H24" s="87"/>
      <c r="I24" s="12"/>
      <c r="J24" s="12"/>
      <c r="K24" s="85"/>
      <c r="L24" s="84"/>
    </row>
    <row r="25" spans="1:12" hidden="1" x14ac:dyDescent="0.2">
      <c r="A25" s="99"/>
      <c r="B25" s="88"/>
      <c r="C25" s="89"/>
      <c r="D25" s="89"/>
      <c r="E25" s="90"/>
      <c r="F25" s="91"/>
      <c r="G25" s="92"/>
      <c r="H25" s="93"/>
      <c r="I25" s="93"/>
      <c r="J25" s="93"/>
      <c r="K25" s="93"/>
      <c r="L25" s="94"/>
    </row>
    <row r="26" spans="1:12" hidden="1" x14ac:dyDescent="0.2">
      <c r="A26" s="99"/>
      <c r="B26" s="28"/>
      <c r="C26" s="23"/>
      <c r="D26" s="23"/>
      <c r="E26" s="95"/>
      <c r="F26" s="16"/>
      <c r="G26" s="96"/>
      <c r="H26" s="15"/>
      <c r="I26" s="15"/>
      <c r="J26" s="15"/>
      <c r="K26" s="15"/>
      <c r="L26" s="29"/>
    </row>
    <row r="27" spans="1:12" ht="10.8" hidden="1" thickBot="1" x14ac:dyDescent="0.25">
      <c r="A27" s="99"/>
      <c r="B27" s="30"/>
      <c r="C27" s="25"/>
      <c r="D27" s="25"/>
      <c r="E27" s="97"/>
      <c r="F27" s="17"/>
      <c r="G27" s="98"/>
      <c r="H27" s="18"/>
      <c r="I27" s="18"/>
      <c r="J27" s="18"/>
      <c r="K27" s="18"/>
      <c r="L27" s="31"/>
    </row>
    <row r="28" spans="1:12" ht="13.8" hidden="1" thickBot="1" x14ac:dyDescent="0.25">
      <c r="B28" s="100" t="s">
        <v>93</v>
      </c>
      <c r="C28" s="101" t="s">
        <v>94</v>
      </c>
      <c r="D28" s="102"/>
      <c r="E28" s="102"/>
      <c r="F28" s="102" t="s">
        <v>95</v>
      </c>
      <c r="G28" s="101"/>
      <c r="H28" s="101"/>
      <c r="I28" s="101"/>
      <c r="J28" s="101"/>
      <c r="K28" s="101"/>
      <c r="L28" s="103">
        <f>SUM(L24:L27)</f>
        <v>0</v>
      </c>
    </row>
    <row r="29" spans="1:12" ht="13.8" hidden="1" thickBot="1" x14ac:dyDescent="0.25">
      <c r="A29" s="99" t="s">
        <v>34</v>
      </c>
      <c r="B29" s="64" t="s">
        <v>21</v>
      </c>
      <c r="C29" s="7"/>
      <c r="D29" s="8"/>
      <c r="E29" s="8"/>
      <c r="F29" s="77"/>
      <c r="G29" s="10"/>
      <c r="H29" s="10"/>
      <c r="I29" s="10"/>
      <c r="J29" s="10"/>
      <c r="K29" s="10"/>
      <c r="L29" s="26"/>
    </row>
    <row r="30" spans="1:12" ht="10.8" hidden="1" thickBot="1" x14ac:dyDescent="0.25">
      <c r="A30" s="99" t="s">
        <v>7</v>
      </c>
      <c r="B30" s="27"/>
      <c r="C30" s="82"/>
      <c r="D30" s="12"/>
      <c r="E30" s="12"/>
      <c r="F30" s="13"/>
      <c r="G30" s="12"/>
      <c r="H30" s="87"/>
      <c r="I30" s="12"/>
      <c r="J30" s="12"/>
      <c r="K30" s="85"/>
      <c r="L30" s="84"/>
    </row>
    <row r="31" spans="1:12" hidden="1" x14ac:dyDescent="0.2">
      <c r="A31" s="99" t="s">
        <v>6</v>
      </c>
      <c r="B31" s="88"/>
      <c r="C31" s="89"/>
      <c r="D31" s="89"/>
      <c r="E31" s="90"/>
      <c r="F31" s="91"/>
      <c r="G31" s="92"/>
      <c r="H31" s="93"/>
      <c r="I31" s="93"/>
      <c r="J31" s="93"/>
      <c r="K31" s="93"/>
      <c r="L31" s="94"/>
    </row>
    <row r="32" spans="1:12" hidden="1" x14ac:dyDescent="0.2">
      <c r="A32" s="99" t="s">
        <v>8</v>
      </c>
      <c r="B32" s="28"/>
      <c r="C32" s="23"/>
      <c r="D32" s="23"/>
      <c r="E32" s="95"/>
      <c r="F32" s="16"/>
      <c r="G32" s="96"/>
      <c r="H32" s="15"/>
      <c r="I32" s="15"/>
      <c r="J32" s="15"/>
      <c r="K32" s="15"/>
      <c r="L32" s="29"/>
    </row>
    <row r="33" spans="1:12" ht="10.8" hidden="1" thickBot="1" x14ac:dyDescent="0.25">
      <c r="A33" s="99" t="s">
        <v>9</v>
      </c>
      <c r="B33" s="30"/>
      <c r="C33" s="25"/>
      <c r="D33" s="25"/>
      <c r="E33" s="97"/>
      <c r="F33" s="17"/>
      <c r="G33" s="98"/>
      <c r="H33" s="18"/>
      <c r="I33" s="18"/>
      <c r="J33" s="18"/>
      <c r="K33" s="18"/>
      <c r="L33" s="31"/>
    </row>
    <row r="34" spans="1:12" ht="13.8" hidden="1" thickBot="1" x14ac:dyDescent="0.25">
      <c r="B34" s="100" t="s">
        <v>93</v>
      </c>
      <c r="C34" s="101"/>
      <c r="D34" s="102"/>
      <c r="E34" s="102"/>
      <c r="F34" s="102"/>
      <c r="G34" s="101"/>
      <c r="H34" s="101"/>
      <c r="I34" s="101"/>
      <c r="J34" s="101"/>
      <c r="K34" s="101"/>
      <c r="L34" s="103"/>
    </row>
    <row r="35" spans="1:12" ht="13.8" hidden="1" thickBot="1" x14ac:dyDescent="0.25">
      <c r="A35" s="99" t="s">
        <v>34</v>
      </c>
      <c r="B35" s="64" t="s">
        <v>21</v>
      </c>
      <c r="C35" s="7"/>
      <c r="D35" s="8"/>
      <c r="E35" s="8"/>
      <c r="F35" s="77"/>
      <c r="G35" s="10"/>
      <c r="H35" s="10"/>
      <c r="I35" s="10"/>
      <c r="J35" s="10"/>
      <c r="K35" s="10"/>
      <c r="L35" s="26"/>
    </row>
    <row r="36" spans="1:12" ht="10.8" hidden="1" thickBot="1" x14ac:dyDescent="0.25">
      <c r="A36" s="99" t="s">
        <v>7</v>
      </c>
      <c r="B36" s="27"/>
      <c r="C36" s="82"/>
      <c r="D36" s="12"/>
      <c r="E36" s="12"/>
      <c r="F36" s="13"/>
      <c r="G36" s="12"/>
      <c r="H36" s="87"/>
      <c r="I36" s="12"/>
      <c r="J36" s="12"/>
      <c r="K36" s="85"/>
      <c r="L36" s="84"/>
    </row>
    <row r="37" spans="1:12" hidden="1" x14ac:dyDescent="0.2">
      <c r="A37" s="99" t="s">
        <v>6</v>
      </c>
      <c r="B37" s="88"/>
      <c r="C37" s="89"/>
      <c r="D37" s="89"/>
      <c r="E37" s="90"/>
      <c r="F37" s="91"/>
      <c r="G37" s="92"/>
      <c r="H37" s="93"/>
      <c r="I37" s="93"/>
      <c r="J37" s="93"/>
      <c r="K37" s="93"/>
      <c r="L37" s="94"/>
    </row>
    <row r="38" spans="1:12" hidden="1" x14ac:dyDescent="0.2">
      <c r="A38" s="99" t="s">
        <v>8</v>
      </c>
      <c r="B38" s="28"/>
      <c r="C38" s="23"/>
      <c r="D38" s="23"/>
      <c r="E38" s="95"/>
      <c r="F38" s="16"/>
      <c r="G38" s="96"/>
      <c r="H38" s="15"/>
      <c r="I38" s="15"/>
      <c r="J38" s="15"/>
      <c r="K38" s="15"/>
      <c r="L38" s="29"/>
    </row>
    <row r="39" spans="1:12" ht="10.8" hidden="1" thickBot="1" x14ac:dyDescent="0.25">
      <c r="A39" s="99" t="s">
        <v>9</v>
      </c>
      <c r="B39" s="30"/>
      <c r="C39" s="25"/>
      <c r="D39" s="25"/>
      <c r="E39" s="97"/>
      <c r="F39" s="17"/>
      <c r="G39" s="98"/>
      <c r="H39" s="18"/>
      <c r="I39" s="18"/>
      <c r="J39" s="18"/>
      <c r="K39" s="18"/>
      <c r="L39" s="31"/>
    </row>
    <row r="40" spans="1:12" ht="13.8" hidden="1" thickBot="1" x14ac:dyDescent="0.25">
      <c r="B40" s="100" t="s">
        <v>93</v>
      </c>
      <c r="C40" s="101"/>
      <c r="D40" s="102"/>
      <c r="E40" s="102"/>
      <c r="F40" s="102"/>
      <c r="G40" s="101"/>
      <c r="H40" s="101"/>
      <c r="I40" s="101"/>
      <c r="J40" s="101"/>
      <c r="K40" s="101"/>
      <c r="L40" s="103"/>
    </row>
    <row r="41" spans="1:12" ht="13.8" hidden="1" thickBot="1" x14ac:dyDescent="0.25">
      <c r="A41" s="99" t="s">
        <v>34</v>
      </c>
      <c r="B41" s="64" t="s">
        <v>21</v>
      </c>
      <c r="C41" s="7"/>
      <c r="D41" s="8"/>
      <c r="E41" s="8"/>
      <c r="F41" s="77"/>
      <c r="G41" s="10"/>
      <c r="H41" s="10"/>
      <c r="I41" s="10"/>
      <c r="J41" s="10"/>
      <c r="K41" s="10"/>
      <c r="L41" s="26"/>
    </row>
    <row r="42" spans="1:12" ht="10.8" hidden="1" thickBot="1" x14ac:dyDescent="0.25">
      <c r="A42" s="99" t="s">
        <v>7</v>
      </c>
      <c r="B42" s="27"/>
      <c r="C42" s="82"/>
      <c r="D42" s="12"/>
      <c r="E42" s="12"/>
      <c r="F42" s="13"/>
      <c r="G42" s="12"/>
      <c r="H42" s="87"/>
      <c r="I42" s="12"/>
      <c r="J42" s="12"/>
      <c r="K42" s="85"/>
      <c r="L42" s="84"/>
    </row>
    <row r="43" spans="1:12" hidden="1" x14ac:dyDescent="0.2">
      <c r="A43" s="99" t="s">
        <v>6</v>
      </c>
      <c r="B43" s="88"/>
      <c r="C43" s="89"/>
      <c r="D43" s="89"/>
      <c r="E43" s="90"/>
      <c r="F43" s="91"/>
      <c r="G43" s="92"/>
      <c r="H43" s="93"/>
      <c r="I43" s="93"/>
      <c r="J43" s="93"/>
      <c r="K43" s="93"/>
      <c r="L43" s="94"/>
    </row>
    <row r="44" spans="1:12" hidden="1" x14ac:dyDescent="0.2">
      <c r="A44" s="99" t="s">
        <v>8</v>
      </c>
      <c r="B44" s="28"/>
      <c r="C44" s="23"/>
      <c r="D44" s="23"/>
      <c r="E44" s="95"/>
      <c r="F44" s="16"/>
      <c r="G44" s="96"/>
      <c r="H44" s="15"/>
      <c r="I44" s="15"/>
      <c r="J44" s="15"/>
      <c r="K44" s="15"/>
      <c r="L44" s="29"/>
    </row>
    <row r="45" spans="1:12" ht="10.8" hidden="1" thickBot="1" x14ac:dyDescent="0.25">
      <c r="A45" s="99" t="s">
        <v>9</v>
      </c>
      <c r="B45" s="30"/>
      <c r="C45" s="25"/>
      <c r="D45" s="25"/>
      <c r="E45" s="97"/>
      <c r="F45" s="17"/>
      <c r="G45" s="98"/>
      <c r="H45" s="18"/>
      <c r="I45" s="18"/>
      <c r="J45" s="18"/>
      <c r="K45" s="18"/>
      <c r="L45" s="31"/>
    </row>
    <row r="46" spans="1:12" ht="10.8" hidden="1" thickBot="1" x14ac:dyDescent="0.25">
      <c r="A46" s="99" t="s">
        <v>7</v>
      </c>
      <c r="B46" s="27"/>
      <c r="C46" s="82"/>
      <c r="D46" s="12"/>
      <c r="E46" s="12"/>
      <c r="F46" s="13"/>
      <c r="G46" s="12"/>
      <c r="H46" s="87"/>
      <c r="I46" s="12"/>
      <c r="J46" s="12"/>
      <c r="K46" s="85"/>
      <c r="L46" s="84"/>
    </row>
    <row r="47" spans="1:12" hidden="1" x14ac:dyDescent="0.2">
      <c r="A47" s="99" t="s">
        <v>6</v>
      </c>
      <c r="B47" s="88"/>
      <c r="C47" s="89"/>
      <c r="D47" s="89"/>
      <c r="E47" s="90"/>
      <c r="F47" s="91"/>
      <c r="G47" s="92"/>
      <c r="H47" s="93"/>
      <c r="I47" s="93"/>
      <c r="J47" s="93"/>
      <c r="K47" s="93"/>
      <c r="L47" s="94"/>
    </row>
    <row r="48" spans="1:12" hidden="1" x14ac:dyDescent="0.2">
      <c r="A48" s="99" t="s">
        <v>8</v>
      </c>
      <c r="B48" s="28"/>
      <c r="C48" s="23"/>
      <c r="D48" s="23"/>
      <c r="E48" s="95"/>
      <c r="F48" s="16"/>
      <c r="G48" s="96"/>
      <c r="H48" s="15"/>
      <c r="I48" s="15"/>
      <c r="J48" s="15"/>
      <c r="K48" s="15"/>
      <c r="L48" s="29"/>
    </row>
    <row r="49" spans="1:12" ht="10.8" hidden="1" thickBot="1" x14ac:dyDescent="0.25">
      <c r="A49" s="99" t="s">
        <v>9</v>
      </c>
      <c r="B49" s="30"/>
      <c r="C49" s="25"/>
      <c r="D49" s="25"/>
      <c r="E49" s="97"/>
      <c r="F49" s="17"/>
      <c r="G49" s="98"/>
      <c r="H49" s="18"/>
      <c r="I49" s="18"/>
      <c r="J49" s="18"/>
      <c r="K49" s="18"/>
      <c r="L49" s="31"/>
    </row>
    <row r="50" spans="1:12" ht="13.8" hidden="1" thickBot="1" x14ac:dyDescent="0.25">
      <c r="B50" s="100" t="s">
        <v>93</v>
      </c>
      <c r="C50" s="101"/>
      <c r="D50" s="102"/>
      <c r="E50" s="102"/>
      <c r="F50" s="102"/>
      <c r="G50" s="101"/>
      <c r="H50" s="101"/>
      <c r="I50" s="101"/>
      <c r="J50" s="101"/>
      <c r="K50" s="101"/>
      <c r="L50" s="103"/>
    </row>
    <row r="51" spans="1:12" ht="13.8" hidden="1" thickBot="1" x14ac:dyDescent="0.25">
      <c r="A51" s="99" t="s">
        <v>34</v>
      </c>
      <c r="B51" s="64" t="s">
        <v>21</v>
      </c>
      <c r="C51" s="7"/>
      <c r="D51" s="8"/>
      <c r="E51" s="8"/>
      <c r="F51" s="77"/>
      <c r="G51" s="10"/>
      <c r="H51" s="10"/>
      <c r="I51" s="10"/>
      <c r="J51" s="10"/>
      <c r="K51" s="10"/>
      <c r="L51" s="26"/>
    </row>
    <row r="52" spans="1:12" ht="10.8" hidden="1" thickBot="1" x14ac:dyDescent="0.25">
      <c r="A52" s="99" t="s">
        <v>7</v>
      </c>
      <c r="B52" s="27"/>
      <c r="C52" s="82"/>
      <c r="D52" s="12"/>
      <c r="E52" s="12"/>
      <c r="F52" s="13"/>
      <c r="G52" s="12"/>
      <c r="H52" s="87"/>
      <c r="I52" s="12"/>
      <c r="J52" s="12"/>
      <c r="K52" s="85"/>
      <c r="L52" s="84"/>
    </row>
    <row r="53" spans="1:12" hidden="1" x14ac:dyDescent="0.2">
      <c r="A53" s="99" t="s">
        <v>6</v>
      </c>
      <c r="B53" s="88"/>
      <c r="C53" s="89"/>
      <c r="D53" s="89"/>
      <c r="E53" s="90"/>
      <c r="F53" s="91"/>
      <c r="G53" s="92"/>
      <c r="H53" s="93"/>
      <c r="I53" s="93"/>
      <c r="J53" s="93"/>
      <c r="K53" s="93"/>
      <c r="L53" s="94"/>
    </row>
    <row r="54" spans="1:12" hidden="1" x14ac:dyDescent="0.2">
      <c r="A54" s="99" t="s">
        <v>8</v>
      </c>
      <c r="B54" s="28"/>
      <c r="C54" s="23"/>
      <c r="D54" s="23"/>
      <c r="E54" s="95"/>
      <c r="F54" s="16"/>
      <c r="G54" s="96"/>
      <c r="H54" s="15"/>
      <c r="I54" s="15"/>
      <c r="J54" s="15"/>
      <c r="K54" s="15"/>
      <c r="L54" s="29"/>
    </row>
    <row r="55" spans="1:12" hidden="1" x14ac:dyDescent="0.2">
      <c r="A55" s="99" t="s">
        <v>9</v>
      </c>
      <c r="B55" s="30"/>
      <c r="C55" s="25"/>
      <c r="D55" s="25"/>
      <c r="E55" s="97"/>
      <c r="F55" s="17"/>
      <c r="G55" s="98"/>
      <c r="H55" s="18"/>
      <c r="I55" s="18"/>
      <c r="J55" s="18"/>
      <c r="K55" s="18"/>
      <c r="L55" s="31"/>
    </row>
    <row r="56" spans="1:12" ht="13.2" hidden="1" x14ac:dyDescent="0.2">
      <c r="B56" s="100" t="s">
        <v>93</v>
      </c>
      <c r="C56" s="101"/>
      <c r="D56" s="102"/>
      <c r="E56" s="102"/>
      <c r="F56" s="102"/>
      <c r="G56" s="101"/>
      <c r="H56" s="101"/>
      <c r="I56" s="101"/>
      <c r="J56" s="101"/>
      <c r="K56" s="101"/>
      <c r="L56" s="103"/>
    </row>
  </sheetData>
  <sheetProtection password="A3B1" sheet="1" objects="1" scenarios="1"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09375" defaultRowHeight="14.4" x14ac:dyDescent="0.3"/>
  <cols>
    <col min="1" max="1" width="13.6640625" customWidth="1"/>
    <col min="2" max="2" width="53.88671875" customWidth="1"/>
    <col min="3" max="3" width="9.109375" style="57" customWidth="1"/>
  </cols>
  <sheetData>
    <row r="1" spans="1:3" x14ac:dyDescent="0.3">
      <c r="A1" s="50" t="s">
        <v>40</v>
      </c>
      <c r="B1" s="51" t="s">
        <v>36</v>
      </c>
      <c r="C1" s="56"/>
    </row>
    <row r="2" spans="1:3" x14ac:dyDescent="0.3">
      <c r="A2" s="52" t="s">
        <v>41</v>
      </c>
      <c r="B2" s="53" t="s">
        <v>37</v>
      </c>
      <c r="C2" s="56"/>
    </row>
    <row r="3" spans="1:3" x14ac:dyDescent="0.3">
      <c r="A3" s="52" t="s">
        <v>42</v>
      </c>
      <c r="B3" s="53" t="s">
        <v>38</v>
      </c>
      <c r="C3" s="56"/>
    </row>
    <row r="4" spans="1:3" x14ac:dyDescent="0.3">
      <c r="A4" s="52" t="s">
        <v>43</v>
      </c>
      <c r="B4" s="53" t="s">
        <v>39</v>
      </c>
      <c r="C4" s="56"/>
    </row>
    <row r="5" spans="1:3" x14ac:dyDescent="0.3">
      <c r="A5" s="52" t="s">
        <v>44</v>
      </c>
      <c r="B5" s="53" t="s">
        <v>45</v>
      </c>
      <c r="C5" s="56"/>
    </row>
    <row r="6" spans="1:3" x14ac:dyDescent="0.3">
      <c r="A6" s="52" t="s">
        <v>46</v>
      </c>
      <c r="B6" s="53" t="s">
        <v>47</v>
      </c>
      <c r="C6" s="56"/>
    </row>
    <row r="7" spans="1:3" x14ac:dyDescent="0.3">
      <c r="A7" s="52" t="s">
        <v>48</v>
      </c>
      <c r="B7" s="53" t="s">
        <v>49</v>
      </c>
      <c r="C7" s="56"/>
    </row>
    <row r="8" spans="1:3" x14ac:dyDescent="0.3">
      <c r="A8" s="52" t="s">
        <v>50</v>
      </c>
      <c r="B8" s="53" t="s">
        <v>51</v>
      </c>
      <c r="C8" s="56"/>
    </row>
    <row r="9" spans="1:3" x14ac:dyDescent="0.3">
      <c r="A9" s="52" t="s">
        <v>52</v>
      </c>
      <c r="B9" s="53" t="s">
        <v>53</v>
      </c>
      <c r="C9" s="56"/>
    </row>
    <row r="10" spans="1:3" x14ac:dyDescent="0.3">
      <c r="A10" s="52" t="s">
        <v>54</v>
      </c>
      <c r="B10" s="53" t="s">
        <v>55</v>
      </c>
      <c r="C10" s="56"/>
    </row>
    <row r="11" spans="1:3" x14ac:dyDescent="0.3">
      <c r="A11" s="52" t="s">
        <v>56</v>
      </c>
      <c r="B11" s="53" t="s">
        <v>57</v>
      </c>
      <c r="C11" s="56"/>
    </row>
    <row r="12" spans="1:3" x14ac:dyDescent="0.3">
      <c r="A12" s="52" t="s">
        <v>58</v>
      </c>
      <c r="B12" s="53" t="s">
        <v>59</v>
      </c>
      <c r="C12" s="56"/>
    </row>
    <row r="13" spans="1:3" x14ac:dyDescent="0.3">
      <c r="A13" s="52" t="s">
        <v>60</v>
      </c>
      <c r="B13" s="53" t="s">
        <v>61</v>
      </c>
      <c r="C13" s="56"/>
    </row>
    <row r="14" spans="1:3" ht="26.4" x14ac:dyDescent="0.3">
      <c r="A14" s="52" t="s">
        <v>62</v>
      </c>
      <c r="B14" s="53" t="s">
        <v>63</v>
      </c>
      <c r="C14" s="56"/>
    </row>
    <row r="15" spans="1:3" x14ac:dyDescent="0.3">
      <c r="A15" s="52" t="s">
        <v>64</v>
      </c>
      <c r="B15" s="53" t="s">
        <v>65</v>
      </c>
      <c r="C15" s="56"/>
    </row>
    <row r="16" spans="1:3" x14ac:dyDescent="0.3">
      <c r="A16" s="52" t="s">
        <v>66</v>
      </c>
      <c r="B16" s="53" t="s">
        <v>67</v>
      </c>
      <c r="C16" s="56"/>
    </row>
    <row r="17" spans="1:3" x14ac:dyDescent="0.3">
      <c r="A17" s="52" t="s">
        <v>68</v>
      </c>
      <c r="B17" s="53" t="s">
        <v>69</v>
      </c>
      <c r="C17" s="56"/>
    </row>
    <row r="18" spans="1:3" x14ac:dyDescent="0.3">
      <c r="A18" s="52" t="s">
        <v>70</v>
      </c>
      <c r="B18" s="53" t="s">
        <v>71</v>
      </c>
      <c r="C18" s="56"/>
    </row>
    <row r="19" spans="1:3" x14ac:dyDescent="0.3">
      <c r="A19" s="52" t="s">
        <v>72</v>
      </c>
      <c r="B19" s="53" t="s">
        <v>73</v>
      </c>
      <c r="C19" s="56"/>
    </row>
    <row r="20" spans="1:3" x14ac:dyDescent="0.3">
      <c r="A20" s="52" t="s">
        <v>74</v>
      </c>
      <c r="B20" s="53" t="s">
        <v>75</v>
      </c>
      <c r="C20" s="56"/>
    </row>
    <row r="21" spans="1:3" x14ac:dyDescent="0.3">
      <c r="A21" s="52" t="s">
        <v>76</v>
      </c>
      <c r="B21" s="53" t="s">
        <v>77</v>
      </c>
      <c r="C21" s="56"/>
    </row>
    <row r="22" spans="1:3" x14ac:dyDescent="0.3">
      <c r="A22" s="52" t="s">
        <v>78</v>
      </c>
      <c r="B22" s="53" t="s">
        <v>79</v>
      </c>
      <c r="C22" s="56"/>
    </row>
    <row r="23" spans="1:3" x14ac:dyDescent="0.3">
      <c r="A23" s="52" t="s">
        <v>80</v>
      </c>
      <c r="B23" s="53" t="s">
        <v>81</v>
      </c>
      <c r="C23" s="56"/>
    </row>
    <row r="24" spans="1:3" x14ac:dyDescent="0.3">
      <c r="A24" s="52" t="s">
        <v>82</v>
      </c>
      <c r="B24" s="53" t="s">
        <v>83</v>
      </c>
      <c r="C24" s="56"/>
    </row>
    <row r="25" spans="1:3" x14ac:dyDescent="0.3">
      <c r="A25" s="54" t="s">
        <v>84</v>
      </c>
      <c r="B25" s="55" t="s">
        <v>85</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09375" defaultRowHeight="10.199999999999999" x14ac:dyDescent="0.2"/>
  <cols>
    <col min="1" max="1" width="3.5546875" style="43" customWidth="1"/>
    <col min="2" max="2" width="4.44140625" style="19" customWidth="1"/>
    <col min="3" max="3" width="10.5546875" style="19" customWidth="1"/>
    <col min="4" max="5" width="10" style="19" customWidth="1"/>
    <col min="6" max="6" width="74.109375" style="19" customWidth="1"/>
    <col min="7" max="7" width="9" style="20" customWidth="1"/>
    <col min="8" max="8" width="13" style="20" customWidth="1"/>
    <col min="9" max="10" width="9" style="20" customWidth="1"/>
    <col min="11" max="12" width="12.88671875" style="20" customWidth="1"/>
    <col min="13" max="13" width="9.109375" style="19" customWidth="1"/>
    <col min="14" max="16384" width="9.109375" style="19"/>
  </cols>
  <sheetData>
    <row r="1" spans="1:12" s="1" customFormat="1" ht="13.5" customHeight="1" x14ac:dyDescent="0.3">
      <c r="A1" s="11" t="s">
        <v>7</v>
      </c>
      <c r="B1" s="27"/>
      <c r="C1" s="82"/>
      <c r="D1" s="12">
        <v>1</v>
      </c>
      <c r="E1" s="12"/>
      <c r="F1" s="13"/>
      <c r="G1" s="12"/>
      <c r="H1" s="87"/>
      <c r="I1" s="12"/>
      <c r="J1" s="83"/>
      <c r="K1" s="86"/>
      <c r="L1" s="84">
        <f>ROUND((ROUND(H1,3))*(ROUND(K1,2)),2)</f>
        <v>0</v>
      </c>
    </row>
    <row r="2" spans="1:12" s="1" customFormat="1" ht="12.75" customHeight="1" x14ac:dyDescent="0.3">
      <c r="A2" s="11" t="s">
        <v>6</v>
      </c>
      <c r="B2" s="28"/>
      <c r="C2" s="23"/>
      <c r="D2" s="23"/>
      <c r="E2" s="23"/>
      <c r="F2" s="14"/>
      <c r="G2" s="15"/>
      <c r="H2" s="15"/>
      <c r="I2" s="15"/>
      <c r="J2" s="15"/>
      <c r="K2" s="15"/>
      <c r="L2" s="29"/>
    </row>
    <row r="3" spans="1:12" s="1" customFormat="1" ht="12.75" customHeight="1" x14ac:dyDescent="0.3">
      <c r="A3" s="11" t="s">
        <v>8</v>
      </c>
      <c r="B3" s="28"/>
      <c r="C3" s="23"/>
      <c r="D3" s="23"/>
      <c r="E3" s="23"/>
      <c r="F3" s="16"/>
      <c r="G3" s="15"/>
      <c r="H3" s="15"/>
      <c r="I3" s="15"/>
      <c r="J3" s="15"/>
      <c r="K3" s="15"/>
      <c r="L3" s="29"/>
    </row>
    <row r="4" spans="1:12" s="1" customFormat="1" ht="18" customHeight="1" x14ac:dyDescent="0.3">
      <c r="A4" s="11" t="s">
        <v>9</v>
      </c>
      <c r="B4" s="30"/>
      <c r="C4" s="25"/>
      <c r="D4" s="25"/>
      <c r="E4" s="25"/>
      <c r="F4" s="17"/>
      <c r="G4" s="18"/>
      <c r="H4" s="18"/>
      <c r="I4" s="18"/>
      <c r="J4" s="18"/>
      <c r="K4" s="18"/>
      <c r="L4" s="31"/>
    </row>
    <row r="5" spans="1:12" s="1" customFormat="1" ht="48" customHeight="1" x14ac:dyDescent="0.3">
      <c r="A5" s="11"/>
      <c r="B5" s="23"/>
      <c r="C5" s="23"/>
      <c r="D5" s="23"/>
      <c r="E5" s="23"/>
      <c r="F5" s="37"/>
      <c r="G5" s="15"/>
      <c r="H5" s="15"/>
      <c r="I5" s="15"/>
      <c r="J5" s="15"/>
      <c r="K5" s="15"/>
      <c r="L5" s="18"/>
    </row>
    <row r="6" spans="1:12" s="11" customFormat="1" ht="12" x14ac:dyDescent="0.3">
      <c r="B6" s="38" t="s">
        <v>22</v>
      </c>
      <c r="C6" s="39"/>
      <c r="D6" s="9"/>
      <c r="E6" s="9"/>
      <c r="F6" s="9" t="s">
        <v>10</v>
      </c>
      <c r="G6" s="39"/>
      <c r="H6" s="39"/>
      <c r="I6" s="39"/>
      <c r="J6" s="39"/>
      <c r="K6" s="39"/>
      <c r="L6" s="40"/>
    </row>
    <row r="7" spans="1:12" s="11" customFormat="1" x14ac:dyDescent="0.3">
      <c r="G7" s="41"/>
      <c r="H7" s="41"/>
      <c r="I7" s="41"/>
      <c r="J7" s="41"/>
      <c r="K7" s="41"/>
      <c r="L7" s="41"/>
    </row>
    <row r="8" spans="1:12" s="1" customFormat="1" x14ac:dyDescent="0.3">
      <c r="A8" s="11"/>
      <c r="G8" s="42"/>
      <c r="H8" s="42"/>
      <c r="I8" s="42"/>
      <c r="J8" s="42"/>
      <c r="K8" s="42"/>
      <c r="L8" s="42"/>
    </row>
    <row r="9" spans="1:12" s="1" customFormat="1" x14ac:dyDescent="0.3">
      <c r="A9" s="11"/>
      <c r="G9" s="42"/>
      <c r="H9" s="42"/>
      <c r="I9" s="42"/>
      <c r="J9" s="42"/>
      <c r="K9" s="42"/>
      <c r="L9" s="42"/>
    </row>
    <row r="10" spans="1:12" s="1" customFormat="1" x14ac:dyDescent="0.3">
      <c r="A10" s="11"/>
      <c r="G10" s="42"/>
      <c r="H10" s="42"/>
      <c r="I10" s="42"/>
      <c r="J10" s="42"/>
      <c r="K10" s="42"/>
      <c r="L10" s="42"/>
    </row>
    <row r="11" spans="1:12" s="1" customFormat="1" x14ac:dyDescent="0.3">
      <c r="A11" s="11"/>
      <c r="G11" s="42"/>
      <c r="H11" s="42"/>
      <c r="I11" s="42"/>
      <c r="J11" s="42"/>
      <c r="K11" s="42"/>
      <c r="L11" s="42"/>
    </row>
    <row r="12" spans="1:12" s="1" customFormat="1" x14ac:dyDescent="0.3">
      <c r="A12" s="11"/>
      <c r="G12" s="42"/>
      <c r="H12" s="42"/>
      <c r="I12" s="42"/>
      <c r="J12" s="42"/>
      <c r="K12" s="42"/>
      <c r="L12" s="42"/>
    </row>
    <row r="13" spans="1:12" s="1" customFormat="1" x14ac:dyDescent="0.3">
      <c r="A13" s="11"/>
      <c r="G13" s="42"/>
      <c r="H13" s="42"/>
      <c r="I13" s="42"/>
      <c r="J13" s="42"/>
      <c r="K13" s="42"/>
      <c r="L13" s="42"/>
    </row>
    <row r="14" spans="1:12" s="1" customFormat="1" x14ac:dyDescent="0.3">
      <c r="A14" s="11"/>
      <c r="G14" s="42"/>
      <c r="H14" s="42"/>
      <c r="I14" s="42"/>
      <c r="J14" s="42"/>
      <c r="K14" s="42"/>
      <c r="L14" s="42"/>
    </row>
    <row r="15" spans="1:12" s="1" customFormat="1" x14ac:dyDescent="0.3">
      <c r="A15" s="11"/>
      <c r="G15" s="42"/>
      <c r="H15" s="42"/>
      <c r="I15" s="42"/>
      <c r="J15" s="42"/>
      <c r="K15" s="42"/>
      <c r="L15" s="42"/>
    </row>
    <row r="16" spans="1:12" s="1" customFormat="1" x14ac:dyDescent="0.3">
      <c r="A16" s="11"/>
      <c r="G16" s="42"/>
      <c r="H16" s="42"/>
      <c r="I16" s="42"/>
      <c r="J16" s="42"/>
      <c r="K16" s="42"/>
      <c r="L16" s="42"/>
    </row>
    <row r="17" spans="1:12" s="1" customFormat="1" x14ac:dyDescent="0.3">
      <c r="A17" s="11"/>
      <c r="G17" s="42"/>
      <c r="H17" s="42"/>
      <c r="I17" s="42"/>
      <c r="J17" s="42"/>
      <c r="K17" s="42"/>
      <c r="L17" s="42"/>
    </row>
    <row r="18" spans="1:12" s="1" customFormat="1" x14ac:dyDescent="0.3">
      <c r="A18" s="11"/>
      <c r="G18" s="42"/>
      <c r="H18" s="42"/>
      <c r="I18" s="42"/>
      <c r="J18" s="42"/>
      <c r="K18" s="42"/>
      <c r="L18" s="42"/>
    </row>
    <row r="19" spans="1:12" s="1" customFormat="1" x14ac:dyDescent="0.3">
      <c r="A19" s="11"/>
      <c r="G19" s="42"/>
      <c r="H19" s="42"/>
      <c r="I19" s="42"/>
      <c r="J19" s="42"/>
      <c r="K19" s="42"/>
      <c r="L19" s="42"/>
    </row>
    <row r="20" spans="1:12" s="1" customFormat="1" x14ac:dyDescent="0.3">
      <c r="A20" s="11"/>
      <c r="G20" s="42"/>
      <c r="H20" s="42"/>
      <c r="I20" s="42"/>
      <c r="J20" s="42"/>
      <c r="K20" s="42"/>
      <c r="L20" s="42"/>
    </row>
    <row r="21" spans="1:12" s="1" customFormat="1" x14ac:dyDescent="0.3">
      <c r="A21" s="11"/>
      <c r="G21" s="42"/>
      <c r="H21" s="42"/>
      <c r="I21" s="42"/>
      <c r="J21" s="42"/>
      <c r="K21" s="42"/>
      <c r="L21" s="42"/>
    </row>
    <row r="22" spans="1:12" s="1" customFormat="1" x14ac:dyDescent="0.3">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52-40-02</vt:lpstr>
      <vt:lpstr>Kategorie monitoringu</vt:lpstr>
      <vt:lpstr>hide</vt:lpstr>
      <vt:lpstr>'SO 52-40-02'!Názvy_tisku</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Moťka Radek</dc:creator>
  <cp:keywords/>
  <dc:description/>
  <cp:lastModifiedBy>Říha Vojtěch, Ing.</cp:lastModifiedBy>
  <cp:lastPrinted>2017-11-01T10:18:38Z</cp:lastPrinted>
  <dcterms:created xsi:type="dcterms:W3CDTF">2015-03-16T09:47:49Z</dcterms:created>
  <dcterms:modified xsi:type="dcterms:W3CDTF">2022-07-22T08:10:17Z</dcterms:modified>
  <cp:category/>
  <cp:contentStatus/>
</cp:coreProperties>
</file>